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295" windowHeight="8025" activeTab="0"/>
  </bookViews>
  <sheets>
    <sheet name="Ofertă serv.spit.zi" sheetId="1" r:id="rId1"/>
  </sheets>
  <definedNames>
    <definedName name="_xlnm.Print_Titles" localSheetId="0">'Ofertă serv.spit.zi'!$1:$5</definedName>
  </definedNames>
  <calcPr fullCalcOnLoad="1"/>
</workbook>
</file>

<file path=xl/sharedStrings.xml><?xml version="1.0" encoding="utf-8"?>
<sst xmlns="http://schemas.openxmlformats.org/spreadsheetml/2006/main" count="931" uniqueCount="771">
  <si>
    <t xml:space="preserve"> Pterigion cu plastie  </t>
  </si>
  <si>
    <t>Excizia pterigionului</t>
  </si>
  <si>
    <t>C08003</t>
  </si>
  <si>
    <t>Refacerea staticii palpebrare (entropion, ectropion, lagoftalmie) ptoză palpebrala</t>
  </si>
  <si>
    <t>Corecţia ectropionului sau entropionului prin strangerea sau scurtarea retractorilor inferiori</t>
  </si>
  <si>
    <t>Evaluarea Sindromului Post Covid-19 /asigurat</t>
  </si>
  <si>
    <t>Ciroza hepatica – monitorizare  cu  proceduri de înaltă performanta la pacienții cu suspiciune de hepatocarcinom (Serviciu anual per asigurat) / an</t>
  </si>
  <si>
    <t xml:space="preserve">Consultaţii de specialitate (Gastroenterologie), Creatinina, CT abdomen cu substanță de contrast / IRM  abdomen cu substanță de contrast / Colangio-IRM </t>
  </si>
  <si>
    <t>Terapia distoniilor musculare cu dirijare electromiografică (cervicale, craniofaciale, ale membrelor, laringiene etc.) cu toxină botulinică pentru adulţi şi copii cu greutate peste 25 kg-lei/ asigurat/trimestru</t>
  </si>
  <si>
    <t>Terapia paraliziilor cerebrale/paraliziilor care generează spasticitate cu dirijare electromiografică (cervicale, craniofaciale, ale membrelor, laringiene etc.) cu toxină botulinică pentru copii cu greutate sub 25 kg  lei asigurat/trimestru</t>
  </si>
  <si>
    <t>Terapia distoniilor musculare fără dirijare electromiografică (cervicale, craniofaciale, ale  membrelor, laringiene etc.) cu toxină botulinică pentru adulţi; Terapia paraliziilor cerebrale/paraliziilor care generează spasticitate fără dirijare electromiografică (cervicale, craniofaciale, ale membrelor, laringiene etc.) cu toxină botulinică pentru copii cu greutate peste 25 kg / lei asigurat/trimestru</t>
  </si>
  <si>
    <t>Terapia paraliziilor cerebrale/paraliziilor care generează spasticitate fără dirijare electromiografică (cervicale, craniofaciale, ale membrelor, laringiene etc.) cu toxină botulinică pentru copii cu greutate sub 25 kg  lei asigurat/ trim</t>
  </si>
  <si>
    <t>Cordonocenteza***) /asigurat/serviciu</t>
  </si>
  <si>
    <t>Evaluarea și tratamentul anemiei prin carență de fier  cu fier injectabil intravenos - se recomandă numai la pacienții cu un risc mare de sângerare pentru intervențiile prevăzute în Anexa 1 la ordinul ministrului sănătății nr. 1251/2018 pentru aprobarea Ghidului de gestionare a sângelui pacientului în perioada perioperatorie</t>
  </si>
  <si>
    <t>Notă:*Tarifele propuse pentru servicii/cazuri medicale efectuate în regim de spitalizare de zi, să nu depăşească tarifele maximale din anexa 22 la Normele/2021-2022</t>
  </si>
  <si>
    <t>C08004</t>
  </si>
  <si>
    <t>Corectia ectropionului sau entropionului prin alte corectii ale retractorilor inferiori</t>
  </si>
  <si>
    <t>C08005</t>
  </si>
  <si>
    <t>corectia ectropion-ului sau entropion-ului prin tehnici de sutura</t>
  </si>
  <si>
    <t>C08006</t>
  </si>
  <si>
    <t>corectia ectropion-ului sau entropion-ului cu rezectie larga</t>
  </si>
  <si>
    <t>F00801</t>
  </si>
  <si>
    <t>Extracţia dentară chirurgicală</t>
  </si>
  <si>
    <t>Extracţie dentară sau a unor părţi de dinte</t>
  </si>
  <si>
    <t>F00802</t>
  </si>
  <si>
    <t>Extracţie dentară cu separare</t>
  </si>
  <si>
    <t>F00901</t>
  </si>
  <si>
    <t>Îndepărtare chirurgicală a unui dinte erupt</t>
  </si>
  <si>
    <t>F00902</t>
  </si>
  <si>
    <t>Îndepărtare chirurgicală a 2 sau mai mulţi dinţi erupţi</t>
  </si>
  <si>
    <t>F00903</t>
  </si>
  <si>
    <t>Îndepărtarea chirurgicală a unui dinte inclus sau parţial erupt, fără îndepărtare de os sau separare</t>
  </si>
  <si>
    <t>F00904</t>
  </si>
  <si>
    <t>Îndepărtarea chirurgicală a unui dinte inclus sau parţial erupt, cu îndepărtare de os sau separare</t>
  </si>
  <si>
    <t>M02601</t>
  </si>
  <si>
    <t>Excizie polip cervical, dilataţia şi chiuretajul uterului</t>
  </si>
  <si>
    <t>Dilatarea şi chiuretajul uterin [D&amp;C]</t>
  </si>
  <si>
    <t>390.76</t>
  </si>
  <si>
    <t>M02602</t>
  </si>
  <si>
    <t>Chiuretajul uterin fără dilatare</t>
  </si>
  <si>
    <t xml:space="preserve"> 390.76</t>
  </si>
  <si>
    <t>M02801</t>
  </si>
  <si>
    <t>Dilatarea şi curetajul [D&amp;C] după avort sau pentru întrerupere de sarcină</t>
  </si>
  <si>
    <t>M02802</t>
  </si>
  <si>
    <t>Curetajul aspirativ al cavităţii uterine</t>
  </si>
  <si>
    <t xml:space="preserve"> 219.55</t>
  </si>
  <si>
    <t>M03702</t>
  </si>
  <si>
    <t>Polipectomia la nivelul colului uterin</t>
  </si>
  <si>
    <t>M04402</t>
  </si>
  <si>
    <t>Reparaţia cisto şi rectocelului</t>
  </si>
  <si>
    <t>Corecţia chirurgicală a rectocelului</t>
  </si>
  <si>
    <t>480.31</t>
  </si>
  <si>
    <t>M04403</t>
  </si>
  <si>
    <t>Corecţia chirurgicală a cistocelului şi rectocelului</t>
  </si>
  <si>
    <t>O13205</t>
  </si>
  <si>
    <t>Artroscopia genunchiului</t>
  </si>
  <si>
    <t>439.53</t>
  </si>
  <si>
    <t>O13404</t>
  </si>
  <si>
    <t>Operaţia artroscopică a meniscului</t>
  </si>
  <si>
    <t>Meniscectomie artroscopică a genunchiului</t>
  </si>
  <si>
    <t>371.57</t>
  </si>
  <si>
    <t>O18104</t>
  </si>
  <si>
    <t>Îndepărtarea materialului de osteosinteză</t>
  </si>
  <si>
    <t>Îndepărtarea de brosă, şurub sau fir metalic, neclasificată în altă parte</t>
  </si>
  <si>
    <t>492.38</t>
  </si>
  <si>
    <t>O18106</t>
  </si>
  <si>
    <t>Îndepărtarea de placă, tijă sau cui, neclasificată în altă parte</t>
  </si>
  <si>
    <t>O20404</t>
  </si>
  <si>
    <t>Reparaţia diformităţii piciorului</t>
  </si>
  <si>
    <t>Corecţia diformităţii osoase</t>
  </si>
  <si>
    <t>A07402</t>
  </si>
  <si>
    <t>Eliberarea tunelului carpal</t>
  </si>
  <si>
    <t>Decompresia endoscopică a tunelului carpian</t>
  </si>
  <si>
    <t>674.75</t>
  </si>
  <si>
    <t>A07403</t>
  </si>
  <si>
    <t>Decompresia tunelului carpian</t>
  </si>
  <si>
    <t>O13601</t>
  </si>
  <si>
    <t>Excizia chistului Baker</t>
  </si>
  <si>
    <t>682.96</t>
  </si>
  <si>
    <t>O07302</t>
  </si>
  <si>
    <t>Rezolvarea contracturii Dupuytren</t>
  </si>
  <si>
    <t>Fasciotomia subcutanată pentru maladia Dupuytren</t>
  </si>
  <si>
    <t>O08001</t>
  </si>
  <si>
    <t>Fasciectomia palmară pentru contractura Dupuytren</t>
  </si>
  <si>
    <t>O15303</t>
  </si>
  <si>
    <t>Repararea ligamentului încrucişat</t>
  </si>
  <si>
    <t>Reconstrucţia artroscopică a ligamentului încrucişat al genunchiului cu repararea meniscului</t>
  </si>
  <si>
    <t>855.88</t>
  </si>
  <si>
    <t>O15304</t>
  </si>
  <si>
    <t>Reconstrucţia ligamentului încrucişat al genunchiului cu repararea meniscului</t>
  </si>
  <si>
    <t>Q00501</t>
  </si>
  <si>
    <t>Excizia locală a leziunilor sânului</t>
  </si>
  <si>
    <t>Excizia leziunilor sânului</t>
  </si>
  <si>
    <t>413.52</t>
  </si>
  <si>
    <t>J10102</t>
  </si>
  <si>
    <t>Colecistectomia laparoscopică</t>
  </si>
  <si>
    <t>J10104</t>
  </si>
  <si>
    <t>Colecistectomia laparoscopică cu extragerea calculului de pe canalul biliar comun prin ductul cistic</t>
  </si>
  <si>
    <t>J10105</t>
  </si>
  <si>
    <t>Colecistectomia laparoscopică cu extragerea calculului de pe canalul biliar comun prin coledocotomia laparoscopică</t>
  </si>
  <si>
    <t>J08504</t>
  </si>
  <si>
    <t>Hemoroidectomia</t>
  </si>
  <si>
    <t>631.35</t>
  </si>
  <si>
    <t>J12603</t>
  </si>
  <si>
    <t>Cura chirurgicală a herniei inghinale</t>
  </si>
  <si>
    <t>Cura chirurgicală a herniei inghinale unilaterale</t>
  </si>
  <si>
    <t>J12604</t>
  </si>
  <si>
    <t>Cura chirurgicală a herniei inghinale bilaterale</t>
  </si>
  <si>
    <t>J00101</t>
  </si>
  <si>
    <t>Endoscopie digestivă superioară</t>
  </si>
  <si>
    <t>Esofagoscopia flexibilă</t>
  </si>
  <si>
    <t>J01202</t>
  </si>
  <si>
    <t>Endoscopie digestivă superioară cu biopsie</t>
  </si>
  <si>
    <t>Esofagoscopia cu biopsie</t>
  </si>
  <si>
    <t>J13901</t>
  </si>
  <si>
    <t>Panendoscopia până la duoden</t>
  </si>
  <si>
    <t>J13903</t>
  </si>
  <si>
    <t>Panendoscopia până la ileum</t>
  </si>
  <si>
    <t>J14201</t>
  </si>
  <si>
    <t>Panendoscopia până la duoden cu biopsie</t>
  </si>
  <si>
    <t>J14202</t>
  </si>
  <si>
    <t>Endoscopia ileală cu biopsie</t>
  </si>
  <si>
    <t>L03702</t>
  </si>
  <si>
    <t>Terapia chirurgicală a fimozei</t>
  </si>
  <si>
    <t>Circumcizia la bărbat</t>
  </si>
  <si>
    <t>193.54</t>
  </si>
  <si>
    <t>L04101</t>
  </si>
  <si>
    <t>Reducerea parafimozei</t>
  </si>
  <si>
    <t>H12002</t>
  </si>
  <si>
    <t>Chirurgia varicelor</t>
  </si>
  <si>
    <t>Injectări multiple cu substanţe sclerozante la nivelul venelor varicoase</t>
  </si>
  <si>
    <t>808.68</t>
  </si>
  <si>
    <t>H12501</t>
  </si>
  <si>
    <t>Întreruperea joncţiunii safenofemurală varicoasă</t>
  </si>
  <si>
    <t>H12502</t>
  </si>
  <si>
    <t>Întreruperea joncţiunii safeno-poplitee varicoasă</t>
  </si>
  <si>
    <t>H12503</t>
  </si>
  <si>
    <t>Întreruperea joncţiunilor safeno-femurală şi safeno-poplitee varicoase</t>
  </si>
  <si>
    <t>H12601</t>
  </si>
  <si>
    <t>Întreruperea a mai multor vene tributare unei vene varicoase</t>
  </si>
  <si>
    <t>H12602</t>
  </si>
  <si>
    <t>Întreruperea subfascială a uneia sau mai multor vene perforante varicoase</t>
  </si>
  <si>
    <t>P02103</t>
  </si>
  <si>
    <t>Debridarea nonexcizională a tegumentului şi ţesutului subcutanat</t>
  </si>
  <si>
    <t>Debridarea nonexcizională a arsurii</t>
  </si>
  <si>
    <t>162.44</t>
  </si>
  <si>
    <t>O19301</t>
  </si>
  <si>
    <t>Debridarea excizională a părţilor moi</t>
  </si>
  <si>
    <t>649.77</t>
  </si>
  <si>
    <t>P02201</t>
  </si>
  <si>
    <t>Debridarea excizională a tegumentului şi ţesutului subcutanat</t>
  </si>
  <si>
    <t>Dilatarea şi curetajul după avort sau pentru întrerupere de sarcină</t>
  </si>
  <si>
    <t>O17801</t>
  </si>
  <si>
    <t>Aplicarea dispozitivului de fixare externă neclasificată altundeva</t>
  </si>
  <si>
    <t>965.45</t>
  </si>
  <si>
    <t>P01701</t>
  </si>
  <si>
    <t>Biopsia tegumentului şi ţesutului subcutanat</t>
  </si>
  <si>
    <t>609.55</t>
  </si>
  <si>
    <t>P00701</t>
  </si>
  <si>
    <t>Incizia şi drenajul tegumentelor şi ale ţesutului subcutanat</t>
  </si>
  <si>
    <t>consultație de specialitate, analize de laborator:
 feritină serică, transferină, hemoleucogramă completă, sideremie, proteina C reactivă, glicemie, creatinină serică, uree, timp Quick (inclusiv INR), APTT; fier injectabil intravenos 500 mg</t>
  </si>
  <si>
    <t>Endoscopie digestivă inferioară cu sedare, fără biopsie
 - colonoscopie flexibilă până la cec</t>
  </si>
  <si>
    <t>consultație de specialitate; consultație ATI; 
analize medicale de laborator: hemoleucogramă, fibrinogen, timp Quick (inclusiv INR), APTT; EKG; anestezie mizadolam/propofol; colonoscopie până la cec</t>
  </si>
  <si>
    <t>Endoscopie digestivă inferioară fără sedare, 
fără biopsie - colonoscopie flexibilă până la cec</t>
  </si>
  <si>
    <t>consultație de specialitate; analize medicale de
 laborator: hemoleucogramă, fibrinogen, timp Quick (inclusiv INR), APTT; EKG; colonoscopie până la cec.</t>
  </si>
  <si>
    <t>Endoscopie digestivă inferioară cu sedare, 
cu polipectomie și biopsie - colonoscopie flexibilă până la cec</t>
  </si>
  <si>
    <t>consultație de specialitate; consultație ATI; 
analize medicale de laborator: hemoleucogramă, fibrinogen, timp Quick (inclusiv INR), APTT; EKG; anestezie mizadolam/propofol; colonoscopie până la cec; polipectomie; examen anatomopatologic</t>
  </si>
  <si>
    <t>Endoscopie digestivă inferioară fără sedare, 
cu polipectomie și biopsie - colonoscopie flexibilă până la cec</t>
  </si>
  <si>
    <t>consultație de specialitate; analize medicale de 
laborator: hemoleucogramă, fibrinogen, timp Quick (inclusiv INR), APTT; EKG; colonoscopie până la cec; polipectomie; examen anatomo-patologic</t>
  </si>
  <si>
    <t>Endoscopie digestivă inferioară cu sedare, cu biopsie 
- colonoscopie flexibilă până la cec</t>
  </si>
  <si>
    <t>consultație de specialitate; consultație ATI; 
analize medicale de laborator: hemoleucogramă, fibrinogen, timp Quick (inclusiv INR), APTT; EKG; anestezie mizadolam/propofol; colonoscopie până la cec; examen anatomo-patologic.</t>
  </si>
  <si>
    <t>Endoscopie digestivă inferioară fără sedare, cu biopsie
 - colonoscopie flexibilă până la cec</t>
  </si>
  <si>
    <t>consultație de specialitate; analize medicale de
 laborator: hemoleucogramă, fibrinogen, timp Quick (inclusiv INR), APTT; EKG; colonoscopie până la cec; examen anatomo-patologic</t>
  </si>
  <si>
    <t>Endoscopie digestivă inferioară cu sedare, fără biopsie
 - colonoscopie flexibilă până la flexura hepatică</t>
  </si>
  <si>
    <t>consultație de specialitate; consultație ATI; 
analize medicale de laborator: hemoleucogramă, fibrinogen, timp Quick (inclusiv INR), APTT; EKG; anestezie mizadolam/propofol; colonoscopie până la flexura hepatică;</t>
  </si>
  <si>
    <t>Endoscopie digestivă inferioară fără sedare, 
fără biopsie - colonoscopie flexibilă până la flexura hepatică</t>
  </si>
  <si>
    <t>consultație de specialitate; analize medicale de 
laborator: hemoleucogramă, fibrinogen, timp Quick (inclusiv INR), APTT; EKG; colonoscopie până la flexura hepatică</t>
  </si>
  <si>
    <t>Endoscopie digestivă inferioară cu sedare, 
cu polipectomie și biopsie - colonoscopie flexibilă până la flexura hepatică</t>
  </si>
  <si>
    <t>consultație de specialitate; consultație ATI; analize 
medicale de laborator: hemoleucogramă, fibrinogen, timp Quick (inclusiv INR), APTT; EKG; anestezie mizadolam/propofol; colonoscopie până la flexura hepatică; polipectomie; examen anatomo-patologic</t>
  </si>
  <si>
    <t>Endoscopie digestivă inferioară fără sedare, 
cu polipectomie și biopsie - colonoscopie flexibilă până la flexura hepatică</t>
  </si>
  <si>
    <t>consultație de specialitate; analize medicale de 
laborator: hemoleucogramă, fibrinogen, timp Quick (inclusiv INR), APTT; EKG; colonoscopie până la până la flexura hepatică; polipectomie; examen anatomopatologic</t>
  </si>
  <si>
    <t>Endoscopie digestivă inferioară cu sedare, cu biopsie - 
colonoscopie flexibilă până la flexura hepatică</t>
  </si>
  <si>
    <t>consultație de specialitate; consultație ATI; analize
 medicale de laborator: hemoleucogramă, fibrinogen, timp Quick (inclusiv INR), APTT; EKG; anestezie mizadolam/propofol; colonoscopie până la flexura hepatică; examen anatomopatologic</t>
  </si>
  <si>
    <t>Endoscopie digestivă inferioară fără sedare, cu biopsie -
 colonoscopie flexibilă până la flexura hepatică</t>
  </si>
  <si>
    <t>consultație de specialitate; analize medicale de
 laborator: hemoleucogramă, fibrinogen, timp Quick (inclusiv INR), APTT; EKG; colonoscopie până la flexura hepatică; examen anatomo-patologic</t>
  </si>
  <si>
    <t>Tratamentul excizional sau ablativ al leziunilor
 precanceroase ale colului uterin *9)</t>
  </si>
  <si>
    <t>Consultație obstetrică-ginecologie; colposcopie;
 anestezie locală; prelevare țesut ERAD (bisturiu rece); examen histopatologic (1-3 blocuri)</t>
  </si>
  <si>
    <t>”*9) Se efectuează la femeiledin grupa de vârstă 25-64 ani, cu rezultat pozitiv la examentul precoce al leziunilor displazice ale colului uterin de la poz. 9 și 10.”</t>
  </si>
  <si>
    <t>Incizia şi drenajul hematomului tegumentar şi al ţesutului subcutanat</t>
  </si>
  <si>
    <t>519.43</t>
  </si>
  <si>
    <t>P00702</t>
  </si>
  <si>
    <t xml:space="preserve">Incizia şi drenajul  tegumentelor şi ale ţesutului subcutanat </t>
  </si>
  <si>
    <t>Incizia şi drenajul abceselor tegumentelor şi ale ţesutului subcutanat</t>
  </si>
  <si>
    <t>P00703</t>
  </si>
  <si>
    <t>Alte incizii și drenaje ale tegumentelor și țesutului subcutanat</t>
  </si>
  <si>
    <t>E04701</t>
  </si>
  <si>
    <t>Examinare fibroscopică a faringelui</t>
  </si>
  <si>
    <t>444.84</t>
  </si>
  <si>
    <t>P01901</t>
  </si>
  <si>
    <t>Excizia leziunilor tegumentare şi ţesutului subcutanat</t>
  </si>
  <si>
    <t>Excizia leziunilor tegumentare şi ţesutului subcutanat în alte zone</t>
  </si>
  <si>
    <t>555.80</t>
  </si>
  <si>
    <t>M02501</t>
  </si>
  <si>
    <t>Chiuretaj cu biopsia de endometru</t>
  </si>
  <si>
    <t>Biopsia de endometru</t>
  </si>
  <si>
    <t>M03701</t>
  </si>
  <si>
    <t xml:space="preserve">Chiuretaj cu biopsia de col uterin </t>
  </si>
  <si>
    <t>Biopsia de col uterin</t>
  </si>
  <si>
    <t>P00601</t>
  </si>
  <si>
    <t>Îndepărtarea corpilor străini din tegument şi ţesutul subcutanat cu incizie</t>
  </si>
  <si>
    <t>454.09</t>
  </si>
  <si>
    <t>P01309</t>
  </si>
  <si>
    <t>Electroterapia leziunilor tegumentare, leziuni multiple/leziune unică</t>
  </si>
  <si>
    <t>Electroterapia leziunilor tegumentare, leziune unică</t>
  </si>
  <si>
    <t>273.03</t>
  </si>
  <si>
    <t>P02902</t>
  </si>
  <si>
    <t>Repararea plăgilor tegumentare şi ale ţesutului subcutanat, implicând ţesuturile mai profunde</t>
  </si>
  <si>
    <t>Repararea plăgilor tegumentare şi ale ţesutului subcutanat în alte zone implicând şi ţesuturile profunde</t>
  </si>
  <si>
    <t>K02803</t>
  </si>
  <si>
    <t>Extragerea endoscopică a stentului ureteral</t>
  </si>
  <si>
    <t>360.11</t>
  </si>
  <si>
    <t>P02504</t>
  </si>
  <si>
    <t>Rezecţia parţială a unghiei încarnate</t>
  </si>
  <si>
    <t>O18108</t>
  </si>
  <si>
    <t>Îndepărtarea dispozitivului de fixare externă</t>
  </si>
  <si>
    <t>379.98</t>
  </si>
  <si>
    <t>H06801</t>
  </si>
  <si>
    <t>Coronarografie</t>
  </si>
  <si>
    <t>1050.94</t>
  </si>
  <si>
    <t>H15902</t>
  </si>
  <si>
    <t>Realizarea fistulei arteriovenoase la persoanele dializate</t>
  </si>
  <si>
    <t>Efectuarea unei fistule arteriovenoase native (cu venă) la nivelul membrului inferior</t>
  </si>
  <si>
    <t>H15903</t>
  </si>
  <si>
    <t>Efectuarea unei fistule arteriovenoase native (cu venă) la nivelul membrului superior</t>
  </si>
  <si>
    <t>L03701</t>
  </si>
  <si>
    <t>Biopsia leziunii peniene</t>
  </si>
  <si>
    <t>Biopsia peniana</t>
  </si>
  <si>
    <t>538.48</t>
  </si>
  <si>
    <t>L02801</t>
  </si>
  <si>
    <t>Terapia chirurgicala a varicocelului</t>
  </si>
  <si>
    <t>Cura varicocelului</t>
  </si>
  <si>
    <t>L02501</t>
  </si>
  <si>
    <t>Orhidectomia unilaterala (excizia testicolului)</t>
  </si>
  <si>
    <t>Orhidectomia unilaterala</t>
  </si>
  <si>
    <t>L02502</t>
  </si>
  <si>
    <t>Orhidectomia bilaterala (excizia testicolelor)</t>
  </si>
  <si>
    <t>Orhidectomia bilaterala</t>
  </si>
  <si>
    <t>L02303</t>
  </si>
  <si>
    <t>Excizia spermatocelului, unilateral</t>
  </si>
  <si>
    <t>L02304</t>
  </si>
  <si>
    <t>Excizia spermatocelului, bilateral</t>
  </si>
  <si>
    <t>L02301</t>
  </si>
  <si>
    <t>Terapia chirurgicala a hidrocelului</t>
  </si>
  <si>
    <t>Excizia hidrocelului</t>
  </si>
  <si>
    <t>L00404</t>
  </si>
  <si>
    <t>Biopsia transrectala (cu ac de biopsie) a prostatei</t>
  </si>
  <si>
    <t>L00302</t>
  </si>
  <si>
    <t>Rezectia endoscopica a leziunii  prostatice</t>
  </si>
  <si>
    <t>L00601</t>
  </si>
  <si>
    <t>Rezectia endoscopică transuretrala a prostatei</t>
  </si>
  <si>
    <t>Rezectia transuretrala a prostatei</t>
  </si>
  <si>
    <t>K07505</t>
  </si>
  <si>
    <t>Uretrotomia optica interna pentru stricturi uretrale</t>
  </si>
  <si>
    <t>Uretrotomia optica</t>
  </si>
  <si>
    <t>K07602</t>
  </si>
  <si>
    <t>Distrugerea endoscopica a verucilor uretrale</t>
  </si>
  <si>
    <t>K06801</t>
  </si>
  <si>
    <t>Hidrodilatarea vezicii urinare sub control endoscopic</t>
  </si>
  <si>
    <t>K06001</t>
  </si>
  <si>
    <t>Rezectia endoscopica vezicala</t>
  </si>
  <si>
    <t>Rezectia endoscopica de leziune sau tesut vezical</t>
  </si>
  <si>
    <t>K05604</t>
  </si>
  <si>
    <t>Extragerea endoscopica a litiazei vezicale</t>
  </si>
  <si>
    <t>Litolapaxia vezicii urinare</t>
  </si>
  <si>
    <t xml:space="preserve">          480.31</t>
  </si>
  <si>
    <t>K05303</t>
  </si>
  <si>
    <t>Cistostomia percutanata cu insertia percutanata a cateterului suprapubic</t>
  </si>
  <si>
    <t>Cistotomia percutanată (cistostomia)</t>
  </si>
  <si>
    <t>259.72</t>
  </si>
  <si>
    <t>K04901</t>
  </si>
  <si>
    <t>Cistoscopia</t>
  </si>
  <si>
    <t xml:space="preserve">            297.50</t>
  </si>
  <si>
    <t>K03801</t>
  </si>
  <si>
    <t>Rezectia endoscopica a ureterocelului</t>
  </si>
  <si>
    <t>C01201</t>
  </si>
  <si>
    <t>Excizia tumorii corneo-conjunctivale</t>
  </si>
  <si>
    <t>Excizia tumorii limbus-ului</t>
  </si>
  <si>
    <t>C01202</t>
  </si>
  <si>
    <t>Excizia tumorii limbus-ului cu keratectomie</t>
  </si>
  <si>
    <t>C02201</t>
  </si>
  <si>
    <t>Excizia pingueculei</t>
  </si>
  <si>
    <t>C04401</t>
  </si>
  <si>
    <t>Repozitionarea cristalinului subluxat</t>
  </si>
  <si>
    <t>Repozitionarea cristalinului artificial</t>
  </si>
  <si>
    <t>C08802</t>
  </si>
  <si>
    <t>Dacriocistorinostomia</t>
  </si>
  <si>
    <t>C09001</t>
  </si>
  <si>
    <t>Procedee inchise de restabilire a permeabilităţii sistemului canalicular lacrimal, un ochi</t>
  </si>
  <si>
    <t>E01003</t>
  </si>
  <si>
    <t>Septoplastia</t>
  </si>
  <si>
    <t>Septoplastia cu rezectia submucoasa a septului nazal</t>
  </si>
  <si>
    <t>E01601</t>
  </si>
  <si>
    <t xml:space="preserve">Ciroză hepatică – monitorizare pacienți cu
 ascită/hidrotorax </t>
  </si>
  <si>
    <t>Ciroză hepatică virală -  monitorizare și 
prescriere tratament antiviral****) (serviciu lunar per asigurat)</t>
  </si>
  <si>
    <t>Hepatita cronica virala B – diagnostic 
(serviciu anual per asigurat)</t>
  </si>
  <si>
    <t>Hepatită cronica virală B fără agent delta – 
monitorizare tratament antiviral (serviciu anual per asigurat)</t>
  </si>
  <si>
    <t xml:space="preserve">Hepatită cronică virală B cu agent delta – 
diagnostic (Serviciu anual per asigurat.) </t>
  </si>
  <si>
    <t xml:space="preserve">Hepatită cronică virală B cu agent delta - 
Monitorizarea eficienței și stabilirea continuării terapiei antivirale (Serviciu anual per asigurat.) </t>
  </si>
  <si>
    <t xml:space="preserve">Hepatita cronica virala C – 
diagnostic (Serviciu anual per asigurat.) </t>
  </si>
  <si>
    <t xml:space="preserve">Boli inflamatorii intestinale – administrare si 
prescriere tratament biologic****) (Serviciu anual per asigurat.) </t>
  </si>
  <si>
    <t xml:space="preserve">Boli inflamatorii intestinale – monitorizare  
 (Serviciu bianual per asigurat.) </t>
  </si>
  <si>
    <t xml:space="preserve">Monitorizare lunară și prescriere tratament 
antiviral B, C, D****) (Serviciu lunar per asigurat.) </t>
  </si>
  <si>
    <t xml:space="preserve">Stadializare fibroza hepatica – Fibroscan la 
pacienții cu afecțiuni hepatice preexistente (Serviciu anual per asigurat.) </t>
  </si>
  <si>
    <t xml:space="preserve">Evaluare postransplant hepatic 
(Serviciu anual per asigurat.) </t>
  </si>
  <si>
    <t>Depistarea si controlul factorilor de risc ai bolilor 
cardiovasculare-tip I 
1 serviciu/asigurat/an</t>
  </si>
  <si>
    <t>Depistarea si controlul factorilor de risc ai bolilor
 cardiovasculare- tip II 
1 serviciu/asigurat/an</t>
  </si>
  <si>
    <t>Depistarea si controlul factorilor de risc ai bolilor
 cardiovasculare- tip III 
1 serviciu/asigurat/an</t>
  </si>
  <si>
    <t xml:space="preserve">Monitorizarea sarcinii cu risc crescut  la gravidă
 cu tulburari  de coagulare / trombofilii ereditare  și dobandite </t>
  </si>
  <si>
    <t>Supravegherea unei sarcini normale 
(la gravida care nu deține documente medicale care să ateste existența în antecedentele personale patologice a rubeolei, toxoplasmozei, infecţiei CMV)*1)</t>
  </si>
  <si>
    <t xml:space="preserve">Supravegherea unei sarcini normale 
(la gravida care deține documente medicale ce atestă existența în antecedentele personale patologice a rubeolei, toxoplasmozei, infecţiei CMV)*1) </t>
  </si>
  <si>
    <t xml:space="preserve">Screening prenatal  (S11 - S19+6 zile) *2) </t>
  </si>
  <si>
    <t xml:space="preserve">Supravegherea altor sarcini cu risc crescut 
(edem gestațional)*3) </t>
  </si>
  <si>
    <t xml:space="preserve">Supravegherea altor sarcini cu risc crescut 
(hiperemeză gravidică ușoară)*3) </t>
  </si>
  <si>
    <t>OFERTĂ CAZURI MEDICALE / CAZURI CHIRURGICALE / SERVICII MEDICALE EFECTUATE ÎN REGIM DE SPITALIZARE DE ZI - 6 LUNI</t>
  </si>
  <si>
    <t>Supravegherea altor sarcini cu risc crescut 
(evaluarea gravidelor cu uter cicatriceal în trimestrul III) *3)</t>
  </si>
  <si>
    <t xml:space="preserve">Depistarea precoce a leziunilor precanceroase 
ale sanului *4) </t>
  </si>
  <si>
    <t xml:space="preserve">Depistarea precoce a leziunilor precanceroase ale
 sanului cu suspiciune identificată mamografic *5) </t>
  </si>
  <si>
    <t xml:space="preserve">Depistarea si diagonsticarea precoce a leziunilor 
displazice ale  colului uterin*6) </t>
  </si>
  <si>
    <t xml:space="preserve">Depistarea si diagonsticarea precoce a leziunilor 
displazice ale  colului uterin cu examen citologic*7) </t>
  </si>
  <si>
    <t xml:space="preserve">Diagonsticarea precoce a leziunilor displazice ale 
 colului uterin  - Se efectuează de medicii din specialitatea obstetrică ginecologie*8) </t>
  </si>
  <si>
    <t xml:space="preserve">Consultaţii de specialitate (Gastroenterologie sau 
Boli Infecțioase), Hemograma, INR, Albumina, Glicemie, Creatinina, Na, K, Citodiagnostic lichid puncție, Administrare Albumina umana 20%, 100 ml </t>
  </si>
  <si>
    <t xml:space="preserve">Consultaţii de specialitate (Gastroenterologie sau
 Boli Infecțioase), Hemograma, INR, TGO, TGP, Albumina, Glicemie, Bilirubina totala, Bilirubina directa, Creatinina, Na, K </t>
  </si>
  <si>
    <t xml:space="preserve">Consultaţii de specialitate (Gastroenterologie sau
 Boli Infecțioase), Ac Anti HBs, AgHBe, Ac anti-HBe, Ac anti-VHD, Determinare cantitativa ADN VHB, Fibroscan </t>
  </si>
  <si>
    <t xml:space="preserve">Consultaţii de specialitate (Gastroenterologie sau
 Boli Infecțioase), Hemogramă, TGO, TGP, Ac Anti HBs, AgHBe, Ac anti-HBe, Determinare cantitativa ADN VHB, </t>
  </si>
  <si>
    <t xml:space="preserve">Consultaţii de specialitate (Gastroenterologie sau 
Boli Infecțioase), Determinare cantitativa ARN VHD </t>
  </si>
  <si>
    <t xml:space="preserve">Consultaţii de specialitate (Gastroenterologie sau
 Boli Infecțioase), Determinare cantitativa ARN VHD </t>
  </si>
  <si>
    <t xml:space="preserve">Consultaţii de specialitate (Gastroenterologie sau
 Boli Infecțioase), Determinare cantitativa ARN VHC, Fibroscan </t>
  </si>
  <si>
    <t>Consultaţii de specialitate (Gastroenterologie), 
HLG, Albumină, Glicemie, Creatinina, TGP, TGO, Na, K.</t>
  </si>
  <si>
    <t xml:space="preserve">Consultaţii de specialitate (Gastroenterologie),
 HLG, INR, Albumină, Glicemie, Creatinina serica, TGP, TGO, Fosfataza alcalina, Gama GT, Proteina C reactiva, VSH, Calprotectina in materii fecale (cantitativ), Feritina serică, Sideremie </t>
  </si>
  <si>
    <t xml:space="preserve">Consultaţii de specialitate (Gastroenterologie
 sau Boli Infecțioase), Hemograma, TGO, TGP, Creatinina </t>
  </si>
  <si>
    <t xml:space="preserve">Consultaţii de specialitate (Gastroenterologie sau
 Boli Infecțioase), Fibroscan, </t>
  </si>
  <si>
    <t>Consultaţii de specialitate (Gastroenterologie in 
Clinici de Gastroenterologie și Hepatologie - Transplant Hepatic) , CMV Ig M, EBV Ig M, Tacrolinemie /sirolinemie/ciclosporinemie, AFP, Ecografie abdomen + pelvis, Determinare cantitativa ADN VHB sau ARN VHC</t>
  </si>
  <si>
    <t xml:space="preserve">Consultații de specialitate (cardiologie), Glicemie, 
Hemoglobina glicata, Colesterol seric total, LDL colesterol, HDL colesterol, Trigliceride serice, Creatinina, Acid uric, TGO, TGP, ECG de repaus 12 derivatii, Indicele glezna-brat (Doppler), Ecografie cardiaca, Calcularea riscului cardiovascular pe baza modelului Heart Score, Educatie in domeniul preventiei cardiovasculare </t>
  </si>
  <si>
    <t xml:space="preserve">Consultații de specialitate (cardiologie), Glicemie,
 Hemoglobina glicata, Colesterol seric total, LDL colesterol, HDL colesterol, Trigliceride serice, Creatinina, Acid uric, TGO, TGP, ECG de repaus 12 derivatii, Indicele glezna-brat (Doppler), Ecografie cardiaca, Ecografie vasculara (artere) sau Monitorizare Holter tensiune arteriala, Calcularea riscului cardiovascular pe baza modelului Heart Score, Educatie in domeniul preventiei cardiovasculare </t>
  </si>
  <si>
    <t xml:space="preserve">Consultații de specialitate (cardiologie), Glicemie,
 Hemoglobina glicata, Colesterol seric total, LDL colesterol, HDL colesterol, Trigliceride serice, Creatinina, Acid uric, TGO, TGP, ECG de repaus 12 derivatii, Indicele glezna-brat (Doppler), Ecografie cardiaca, Ecografie vasculara (artere), Monitorizare Holter tensiune arteriala,  Calcularea riscului cardiovascular pe baza modelului Heart Score, Educatie in domeniul preventiei cardiovasculare </t>
  </si>
  <si>
    <t xml:space="preserve">Consultații de specialitate obstetricăginecologie, 
Antitrombină III, Proteină C, Proteină S, Dozarea hemocisteinei serice, Control hemocisteină serică, Factor V Leyden, Anticoagulant lupic screening, Anticoagulant lupic confirmare, Ecografie obstetricală și ginecologică </t>
  </si>
  <si>
    <t>DATA ..../07/2021</t>
  </si>
  <si>
    <t>Consultatii de specialitate obstetrica-ginecologie, Hemoleucogramă completă Determinare la 
gravidă a grupului sanguin ABO Determinare la gravidă a grupului sanguin Rh Uree serică Acid uric seric Creatinină serică Glicemie TGP TGO TSH Examen complet de urină (sumar + sediment) VDRL sau RPR Testare HIV la gravidă Evaluarea gravidei pentru infecţii cu risc pentru sarcină (pentru rubeolă, toxoplasmoză, infecţia CMV, hepatită B şi C)  Secretie vaginala Examen citologic cervico-vaginal BabeşPapanicolau (până la S23+6 zile) sau Test de toleranță la glucoză per os +/- Hemoglobină glicată  (S24 – S28+6 zile) sau Biometrie fetală (S29-S33+6 zile) sau Detecția Streptococului de grup B (S34 – S37+6 zile) Ecografie de confirmare, viabilitate și datare a sarcinii</t>
  </si>
  <si>
    <t xml:space="preserve">Consultație de specialitate obstetrică-ginecologie 
 Hemoleucogramă completă Determinare la gravidă a grupului sanguin ABO Determinare la gravidă a grupului sanguin Rh Uree serică Acid uric seric Creatinină serică Glicemie TGP TGO TSH Examen complet de urină (sumar + sediment) VDRL sau RPR Testare HIV la gravidă Evaluarea gravidei pentru infecţii cu risc pentru sarcină (hepatită B şi C)  Secretie vaginala Examen citologic cervico-vaginal BabeşPapanicolau (până la S23+6 zile) sau Test de toleranță la glucoză per os +/- Hemoglobină glicată  (S24 – S28+6 zile) sau Biometrie fetală (S29-S33+6 zile) sau Detecția Streptococului de grup B (S34 – S37+6 zile) Ecografie de confirmare, viabilitate și datare a sarcinii </t>
  </si>
  <si>
    <t xml:space="preserve">Consultație de specialitate obstetrică-ginecologie 
(interpretare integrative a rezultatelor)  Dublu test / triplu test Ecografie pentru depistarea anomaliilor fetale (S11 - S19+6 zile) </t>
  </si>
  <si>
    <t xml:space="preserve">Consultație de specialitate obstetrică-ginecologie  
Hemoleucogramă completă Creatinina serică Acid uric seric TGP TGO Examen complet de urină (sumar + sediment) Dozare proteine urinare Proteine totale serice Ecografie obstetricală și ginecologică </t>
  </si>
  <si>
    <t xml:space="preserve">Consultație de specialitate obstetrică-ginecologie  
Hemoleucogramă completă Sodiu seric Potasiu seric Examen complet de urină (sumar + sediment) Uree serică Acid uric seric Creatinină serică Ecografie obstetricală și ginecologică </t>
  </si>
  <si>
    <t xml:space="preserve">Consultație de specialitate obstetrică-ginecologie  
Cardiotocografie Ecografie obstetricală și ginecologică </t>
  </si>
  <si>
    <t xml:space="preserve">Consultatie chirurgie generală/obstetrica-
ginecologie Efectuare mamografie Comunicare rezultat </t>
  </si>
  <si>
    <t xml:space="preserve">Consultație chirurgie generală/obstetrica-
ginecologie Efectuare mamografie Ecografie san Comunicare rezultat </t>
  </si>
  <si>
    <t xml:space="preserve">Consultații de specialitate: obstetrică-ginecologie 
Testare infecție HPV
Recoltare frotiu citovaginal 
Comunicare rezultat si consiliere privind conduita in funcție de rezultate </t>
  </si>
  <si>
    <t xml:space="preserve">Consultații de specialitate: obstetrică-ginecologie 
Testare infecție HPV
Recoltare frotiu citovaginal 
Examen citologic 
Comunicare rezultat si consiliere privind conduita in funcție de rezultate </t>
  </si>
  <si>
    <t xml:space="preserve">Consultații de specialitate: obstetrică-ginecologie
Biopsie 
Examen histopatologic </t>
  </si>
  <si>
    <t>Chirurgia functionala endoscopica naso sinusala</t>
  </si>
  <si>
    <t>Extragere intranazala de polip din antrum-ul maxilar</t>
  </si>
  <si>
    <t>E01602</t>
  </si>
  <si>
    <t>Extragerea intranazala de polip din sinusul frontal</t>
  </si>
  <si>
    <t>E01603</t>
  </si>
  <si>
    <t>Extragere intranazala de polip din sinusul etmoidal</t>
  </si>
  <si>
    <t>E01604</t>
  </si>
  <si>
    <t>Extragere intranazala de polip din sinusul sfenoidal</t>
  </si>
  <si>
    <t>E00801</t>
  </si>
  <si>
    <t>Extragerea de polip nazal</t>
  </si>
  <si>
    <t xml:space="preserve">            742.92</t>
  </si>
  <si>
    <t>E01805</t>
  </si>
  <si>
    <t>Antrostomia maxilara intranazala, unilateral</t>
  </si>
  <si>
    <t xml:space="preserve">            589.67</t>
  </si>
  <si>
    <t>E02805</t>
  </si>
  <si>
    <t>Parotidectomia</t>
  </si>
  <si>
    <t>Excizia partiala a glandei parotide</t>
  </si>
  <si>
    <t>E03601</t>
  </si>
  <si>
    <t>Chirurgia ronhopatiei cronice</t>
  </si>
  <si>
    <t>Uvulopalatofaringoplastia</t>
  </si>
  <si>
    <t>500.00</t>
  </si>
  <si>
    <t>D01401</t>
  </si>
  <si>
    <t>Timpanoplastia tip I</t>
  </si>
  <si>
    <t>Miringoplastia, abord transcanalar</t>
  </si>
  <si>
    <t>D01402</t>
  </si>
  <si>
    <t>Miringoplastia, abord postauricular sau endauricular</t>
  </si>
  <si>
    <t>G00402</t>
  </si>
  <si>
    <t>Cura chrirugicala a tumorilor benigne ale laringelui</t>
  </si>
  <si>
    <t>Microlaringoscopia cu extirparea  laser a leziunii</t>
  </si>
  <si>
    <t>J07002</t>
  </si>
  <si>
    <t>Terapia chirurgicala a apendicitei cronice</t>
  </si>
  <si>
    <t>Apendicectomia laparoscopica</t>
  </si>
  <si>
    <t>J08101</t>
  </si>
  <si>
    <t>Terapia chirurgicala a fisurii perianale</t>
  </si>
  <si>
    <t>Excizia fistulei anale implicand jumatatea inferioara a sfincterului anal</t>
  </si>
  <si>
    <t xml:space="preserve">            500.00</t>
  </si>
  <si>
    <t>J08102</t>
  </si>
  <si>
    <t>Excizia fistulei anale implicand jumatatea superioara a sfincterului anal</t>
  </si>
  <si>
    <t>J12401</t>
  </si>
  <si>
    <t>Terapia chirurgicala a tumorilor de perete abdominal sau ombilic</t>
  </si>
  <si>
    <t>Biopsia peretelui abdominal sau a ombilicului</t>
  </si>
  <si>
    <t xml:space="preserve">            300.00</t>
  </si>
  <si>
    <t>J12507</t>
  </si>
  <si>
    <t>Terapia chirurgicala a granulomului  ombilical</t>
  </si>
  <si>
    <t>Excizia granulomului ombilical</t>
  </si>
  <si>
    <t>J12801</t>
  </si>
  <si>
    <t>Hernia ombilicala</t>
  </si>
  <si>
    <t>Cura chirurgicala a herniei ombilicale</t>
  </si>
  <si>
    <t>J12802</t>
  </si>
  <si>
    <t>Hernia epigastrica</t>
  </si>
  <si>
    <t>Cura chirurgicala a herniei epigastrice</t>
  </si>
  <si>
    <t>J12903</t>
  </si>
  <si>
    <t>Eventratie postoperatorie</t>
  </si>
  <si>
    <t>Cura chirurgicala a eventratiei postoperatorii cu prosteza</t>
  </si>
  <si>
    <t>Chimioterapie*) cu monitorizare lei/şedinţă</t>
  </si>
  <si>
    <t>Litotriţie lei/şedinţă</t>
  </si>
  <si>
    <t>Tratamentul şi profilaxia rabiei cu antitetanic lei/administrare</t>
  </si>
  <si>
    <t>Tratamentul şi profilaxia rabiei fără antitetanic lei/administrare</t>
  </si>
  <si>
    <t>Strabism la copii - reeducare ortooptică lei/şedinţă</t>
  </si>
  <si>
    <t>Implant de cristalin**)lei/asigurat/un serviciu pentru fiecare ochi, maxim 2 servicii pe CNP</t>
  </si>
  <si>
    <t>Întrerupere de sarcină cu recomandare medicală * valabil pentru sarcini de până la 12 săptămâni de amenoree-lei/asigurat/serviciu</t>
  </si>
  <si>
    <t>Amniocenteză***)lei/asigurat/serviciu</t>
  </si>
  <si>
    <t>Biopsie de vilozităţi coriale***)lei/asigurat/serviciu</t>
  </si>
  <si>
    <t>Monitorizare bolnavi HIV/SIDA*)lei/lună/asigurat</t>
  </si>
  <si>
    <t>Evaluarea dinamică a răspunsului viro - imunologic*)lei/lună/asigurat</t>
  </si>
  <si>
    <t>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cerebrale)lei/asigurat/lună</t>
  </si>
  <si>
    <t>Monitorizarea şi tratamentul talasemiei şi hemofiliei*)lei/lună/asigurat</t>
  </si>
  <si>
    <t>Boli endocrine (acromegalie în tratament medicamentos şi tumori neuroendocrine)****)lei/lună/asigurat</t>
  </si>
  <si>
    <t>Boala Gaucher****) lei/lună/asigurat</t>
  </si>
  <si>
    <t>Poliartrita reumatoidă pentru tratamentul cu imunosupresoare****)</t>
  </si>
  <si>
    <t>Artropatia psoriazică pentru tratamentul cu imunosupresoare****)lei/lună/asigurat</t>
  </si>
  <si>
    <t>Spondilita ankilozantă pentru tratamentul cu imunosupresoare****)lei/lună/asigurat</t>
  </si>
  <si>
    <t>Artrita juvenilă pentru tratamentul cu imunosupresoare****)lei/lună/asigurat</t>
  </si>
  <si>
    <t>Psoriazis cronic sever pentru tratamentul cu imunosupresoare****)lei/lună/asigurat</t>
  </si>
  <si>
    <t>Scleroza multiplă****)lei/lună/asigurat</t>
  </si>
  <si>
    <t>Boli rare****)lei/lună/asigurat</t>
  </si>
  <si>
    <t>Monitorizare hemodinamică prin metoda bioimpedanţei toracice *******)lei/asigurat/semestru</t>
  </si>
  <si>
    <t>Analgezia autocontrolată-lei/asigurat</t>
  </si>
  <si>
    <t>Analgezie subarahnoidiană- lei/asigurat</t>
  </si>
  <si>
    <t>Analgezie epidurală simplă-lei/asigurat</t>
  </si>
  <si>
    <t>Cod diag.</t>
  </si>
  <si>
    <t>Supleere a functiei intestinale la bolnavii cu insuficienta intestinala cronica care necesita nutritie parenterala pentru o perioada mai mare de 3 luni de zile</t>
  </si>
  <si>
    <t>Terapia spasticitatii membrului superior aparuta ca urmare a unui accident vascular cerebral pentru pacientul adult - cu toxina botulinica / asigurat / trimestru</t>
  </si>
  <si>
    <t>E11.71</t>
  </si>
  <si>
    <t>Analgezie epidurală cu cateter-lei/asigurat</t>
  </si>
  <si>
    <t>Blocaj nervi periferici-lei/asigurat</t>
  </si>
  <si>
    <t>Infiltraţie periradiculară transforaminală*****)-lei/asigurat</t>
  </si>
  <si>
    <t>Bloc de ram median posterior*****)-lei/asigurat</t>
  </si>
  <si>
    <t>Bloc de plex simpatic-lei/asigurat</t>
  </si>
  <si>
    <t>Ablaţie cu radiofrecvenţă de ram median******) lei/nivel/ asigurat</t>
  </si>
  <si>
    <t>Ablaţie cu radiofrecvenţă a inervaţiei genunchiului sau a articulaţiei coxofemurale******)-lei/asigurat</t>
  </si>
  <si>
    <t>Ablaţie sacroiliac******)lei/asigurat</t>
  </si>
  <si>
    <t>Infiltraţie sacroiliacă*****) lei/asigurat</t>
  </si>
  <si>
    <t>Discografie stimulată*****)lei/asigurat</t>
  </si>
  <si>
    <t>Proceduri specifice pentru cefalee, algii craniene, sindroame vertiginoase şi crize de pierdere a conştienţei fără diagnostic etiologic cu investigaţii de înaltă performanţă-lei/asigurat</t>
  </si>
  <si>
    <t>Proceduri specifice pentru cefalee, algii craniene, sindroame vertiginoase şi crize de pierdere a conştienţei fără diagnostic etiologic fără investigaţii de înaltă performanţă-lei/asigurat</t>
  </si>
  <si>
    <t>Urgenţă medico-chirurgicală în camerele de gardă -lei/pacient</t>
  </si>
  <si>
    <t>Urgenţă medico-chirurgicală în structurile de urgenţă din cadrul spitalelor pentru care finanţarea nu se face din bugetul Ministerului Sănătăţii-lei/pacient</t>
  </si>
  <si>
    <t>Discectomie percutană-lei/2 discuri/ asigurat/serviciu</t>
  </si>
  <si>
    <t>Endoscopie de canal spinal- lei/asigurat/serviciu</t>
  </si>
  <si>
    <t>Flavectomie-lei/2 discuri/ asigurat</t>
  </si>
  <si>
    <t>Evaluarea gravidei pentru infecţii cu risc pentru sarcină (pentru rubeolă, toxoplasmoză, infecţia CMV, hepatită B şi C)-lei/asigurat/sarcină</t>
  </si>
  <si>
    <t>Monitorizare afecţiuni oncologice cu investigaţii de înaltă performanţă-lei/asigurat/lună</t>
  </si>
  <si>
    <t>Monitorizare afecţiuni oncologice fără investigaţii de înaltă performanţă</t>
  </si>
  <si>
    <t>Monitorizare insuficienţă renală cronică-lei/asigurat/lună</t>
  </si>
  <si>
    <t>Terapia distoniilor musculare cu dirijare electromiografică (cervicale, craniofaciale, ale membrelor, laringiene etc.) fără toxină botulinică-lei/asigurat</t>
  </si>
  <si>
    <t>Terapia distoniilor musculare fără dirijare electromiografică (cervicale, craniofaciale, ale membrelor, laringiene etc.) fără toxină botulinică-lei/asigurat</t>
  </si>
  <si>
    <t>Bronhoscopia asociata ecografiei (EBUS)</t>
  </si>
  <si>
    <t>Monitorizarea bolilor psihiatrice adulţi şi copii (tulburări cognitive minore, demenţe incipiente, tulburări psihotice şi afective în perioade de remisiune, tulburări nevrotice şi de personalitate)-lei/asigurat/lună</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</si>
  <si>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long-life.-lei/asigurat</t>
  </si>
  <si>
    <t>Implantarea cateterului venos central cu cameră implantabilă destinat administrării de chimioterapice (în cure lungi de 6 - 24 luni) pentru pacienţii oncologici și hematologici. Tariful aferent acestui serviciu include costul cateterului venos central și camerei implantabile-lei/asigurat.</t>
  </si>
  <si>
    <t>Monitorizarea pacemakerelor/defibrilatorului implantabil-lei/asigurat/anual</t>
  </si>
  <si>
    <t>Monitorizarea pacienţilor cu insuficienţă cardiacă congestivă pentru asiguraţi cu afecţiuni cardiovasculare grave de debut sau devenite cronice-lei/asigurat/anual</t>
  </si>
  <si>
    <t>K86,9</t>
  </si>
  <si>
    <t>Boala pancreasului nespecificata</t>
  </si>
  <si>
    <t>Monitorizarea pacienţilor cu tulburări de ritm/ conducere cu afecţiuni cardiovasculare grave de debut sau devenite cronice-lei/asigurat/anual</t>
  </si>
  <si>
    <t>Incizia şi drenajul abceselor periosoase (loji superficiale ale capului şi gâtului)-lei/asigurat</t>
  </si>
  <si>
    <t>Suprimarea firelor de sutură la pacienţi cu despicături labio-maxilo-palatine după plastia buzei sau a palatului-lei/asigurat</t>
  </si>
  <si>
    <t>Iridectomia sau capsulotomia cu laser-lei/asigurat</t>
  </si>
  <si>
    <t>Implantare cateter peritoneal (tariful include şi costul cateterului)-lei/asigurat</t>
  </si>
  <si>
    <t>Monitorizarea sifilisului genital primar şi sifilisului secundar al pielii şi mucoaselor-lei/asigurat/trimestru</t>
  </si>
  <si>
    <t>Monitorizarea și tratamentul colagenenozelor: poliartrita reumatoidă, lupus eritematos sistemic, dermato-polimiozită, sindrom Sjorgen, vasculite sistemice.-lei / asigurat / lună</t>
  </si>
  <si>
    <t>Diagnostic și monitorizare artrită precoce-lei / asigurat / lună</t>
  </si>
  <si>
    <t>Monitorizarea bolilor hematologice-lei/asigurat/lună</t>
  </si>
  <si>
    <t>Diagnosticarea apneei în somn lei/asigurat</t>
  </si>
  <si>
    <t>Notă: Este obligatorie respectarea în totalitate a machetei. Se completează cantitatea, tariful pentru cazurile/serviciile propuse de fiecare furnizor. Pentru cele pentru care nu prezentaţi ofertă se va completa cu 0 (zero). Anexa se va depune în format electronic şi pe hârtie.</t>
  </si>
  <si>
    <t>NU SE ŞTERG SAU NU SE VOR INSERA RÂNDURI.</t>
  </si>
  <si>
    <t>Raspundem de realitatea, exactitatea si regularitatea datelor</t>
  </si>
  <si>
    <t>REPREZENTANT LEGAL</t>
  </si>
  <si>
    <t>DIRECTOR ECONOMIC</t>
  </si>
  <si>
    <t>ÎNTOCMIT</t>
  </si>
  <si>
    <t>Nr. crt.</t>
  </si>
  <si>
    <t>TOTAL</t>
  </si>
  <si>
    <t>Denumire afecţiune (diagnostic)/                            Denumire caz rezolvat cu procedură chirurgicală / Denumire serviciu medical</t>
  </si>
  <si>
    <t>Denumire procedură chirurgicală</t>
  </si>
  <si>
    <t>Nr.cazuri/ servicii</t>
  </si>
  <si>
    <t>Valoare propusă pentru contractare</t>
  </si>
  <si>
    <t>A04.9</t>
  </si>
  <si>
    <t>Infecţia intestinală bacteriană, nespecificată</t>
  </si>
  <si>
    <t>A08.4</t>
  </si>
  <si>
    <t>Infecţia intestinală virală, nespecificată</t>
  </si>
  <si>
    <t>A09</t>
  </si>
  <si>
    <t>Diareea şi gastro-enterita probabil infecţioase</t>
  </si>
  <si>
    <t>A49.9</t>
  </si>
  <si>
    <t>Infecţia bacteriană, nespecificată</t>
  </si>
  <si>
    <t>D17.1</t>
  </si>
  <si>
    <t>Tumora lipomatoasă benignă a pielii şi a ţesutului subcutanat al trunchiului</t>
  </si>
  <si>
    <t>D50.0</t>
  </si>
  <si>
    <t>Anemia prin carenţă de fier secundară unei pierderi de sânge (cronică)</t>
  </si>
  <si>
    <t>D50.8</t>
  </si>
  <si>
    <t>Alte anemii prin carenţă de fier</t>
  </si>
  <si>
    <t>D50.9</t>
  </si>
  <si>
    <t>Anemia prin carenţă de fier, nespecificată</t>
  </si>
  <si>
    <t>E04.2</t>
  </si>
  <si>
    <t>Guşa multinodulară netoxică</t>
  </si>
  <si>
    <t>E06.3</t>
  </si>
  <si>
    <t>Tiroidita autoimună</t>
  </si>
  <si>
    <t>E10.65</t>
  </si>
  <si>
    <t>Diabet mellitus (zaharat) tip 1 cu control slab</t>
  </si>
  <si>
    <t>E10.71</t>
  </si>
  <si>
    <t>Diabet mellitus tip 1 cu complicaţii microvasculare multiple</t>
  </si>
  <si>
    <t>E11.65</t>
  </si>
  <si>
    <t>Diabet mellitus (zaharat) tip 2 cu control slab</t>
  </si>
  <si>
    <t>Diabet mellitus tip 2 cu complicaţii microvasculare multiple</t>
  </si>
  <si>
    <t>E11.9</t>
  </si>
  <si>
    <t>Diabet mellitus (zaharat) tip 2 fără complicaţii</t>
  </si>
  <si>
    <t>E13.65</t>
  </si>
  <si>
    <t>Alte forme specifice de diabet mellitus cu control slab</t>
  </si>
  <si>
    <t>E44.0</t>
  </si>
  <si>
    <t>Malnutriţia proteino-energetică moderată</t>
  </si>
  <si>
    <t>E44.1</t>
  </si>
  <si>
    <t>Malnutriţia proteino-energetică uşoară</t>
  </si>
  <si>
    <t>E66.0</t>
  </si>
  <si>
    <t>Obezitate datorită unui exces caloric</t>
  </si>
  <si>
    <t>E78.2</t>
  </si>
  <si>
    <t>Hiperlipidemie mixta</t>
  </si>
  <si>
    <t>E89.0</t>
  </si>
  <si>
    <t>Hipotiroidism postprocedural</t>
  </si>
  <si>
    <t>F41.2</t>
  </si>
  <si>
    <t>Tulburare anxioasă şi depresivă mixtă</t>
  </si>
  <si>
    <t>F50.9</t>
  </si>
  <si>
    <t>Tulburare de apetit, nespecificată</t>
  </si>
  <si>
    <t>G45.0</t>
  </si>
  <si>
    <t>Sindrom vertebro-bazilar</t>
  </si>
  <si>
    <t>I20.8</t>
  </si>
  <si>
    <t>Alte forme de angină pectorală (* fără coronarografie)</t>
  </si>
  <si>
    <t>I25.11</t>
  </si>
  <si>
    <t>Cardiopatia aterosclerotică a arterei coronariene native</t>
  </si>
  <si>
    <t>I25.9</t>
  </si>
  <si>
    <t>Cardiopatie ischemică cronică, nespecificată, fără coronarografie</t>
  </si>
  <si>
    <t>I34.0</t>
  </si>
  <si>
    <t>Insuficienţa mitrală (valva) (* fără indicaţie de intervenţie chirurgicală)</t>
  </si>
  <si>
    <t>I35.0</t>
  </si>
  <si>
    <t>Stenoza (valva) aortică (*fără indicaţie de intervenţie chirurgicală)</t>
  </si>
  <si>
    <t>I35.1</t>
  </si>
  <si>
    <t>Insuficienţă (valva) aortică (*fără coronarografie; fără indicaţie de intervenţie chirurgicală)</t>
  </si>
  <si>
    <t>I67.2</t>
  </si>
  <si>
    <t>Ateroscleroza cerebrală</t>
  </si>
  <si>
    <t>I67.8</t>
  </si>
  <si>
    <t>Alte boli cerebrovasculare, specificate</t>
  </si>
  <si>
    <t>I83.9</t>
  </si>
  <si>
    <t>Vene varicoase ale extremităţilor inferioare fără ulceraţie sau inflamaţie</t>
  </si>
  <si>
    <t>J00</t>
  </si>
  <si>
    <t>Rino-faringita acută [guturaiul comun] (* pentru copii 0 - 5 ani)</t>
  </si>
  <si>
    <t>J02.9</t>
  </si>
  <si>
    <t>Faringita acută, nespecificată (* pentru copii 0 - 5 ani)</t>
  </si>
  <si>
    <t>J03.9</t>
  </si>
  <si>
    <t>Amigdalita acută, nespecificată</t>
  </si>
  <si>
    <t>J06.8</t>
  </si>
  <si>
    <t>Alte infecţii acute ale căilor respiratorii superioare cu localizări multiple</t>
  </si>
  <si>
    <t>J06.9</t>
  </si>
  <si>
    <t>Infecţii acute ale căilor respiratorii superioare, nespecificate</t>
  </si>
  <si>
    <t>J12.9</t>
  </si>
  <si>
    <t>Pneumonia virală, nespecificată</t>
  </si>
  <si>
    <t>J15.8</t>
  </si>
  <si>
    <t>Alte pneumonii bacteriene</t>
  </si>
  <si>
    <t>J18.1</t>
  </si>
  <si>
    <t>Pneumonia lobară, nespecificată</t>
  </si>
  <si>
    <t>J18.8</t>
  </si>
  <si>
    <t>Alte pneumonii, cu micro-organisme nespecificate</t>
  </si>
  <si>
    <t>J18.9</t>
  </si>
  <si>
    <t>Pneumonie, nespecificată</t>
  </si>
  <si>
    <t>J20.9</t>
  </si>
  <si>
    <t>Bronşita acută, nespecificată</t>
  </si>
  <si>
    <t>J44.0</t>
  </si>
  <si>
    <t>Boala pulmonară obstructivă cronică cu infecţie acută a căilor respiratorii inferioare</t>
  </si>
  <si>
    <t>J44.1</t>
  </si>
  <si>
    <t>Boala pulmonară obstructivă cronică cu exacerbare acută, nespecificată</t>
  </si>
  <si>
    <t>J44.9</t>
  </si>
  <si>
    <t>Boala pulmonară obstructivă cronică, nespecificată</t>
  </si>
  <si>
    <t>J45.0</t>
  </si>
  <si>
    <t>Astmul cu predominenţă alergică</t>
  </si>
  <si>
    <t>J47</t>
  </si>
  <si>
    <t>Bronşiectazia</t>
  </si>
  <si>
    <t>J84.8</t>
  </si>
  <si>
    <t>Alte boli pulmonare interstiţiale specificate</t>
  </si>
  <si>
    <t>J84.9</t>
  </si>
  <si>
    <t>Boala pulmonară interstiţială, nespecificată</t>
  </si>
  <si>
    <t>K21.0</t>
  </si>
  <si>
    <t>Boala refluxului gastro-esofagian cu esofagită</t>
  </si>
  <si>
    <t>K21.9</t>
  </si>
  <si>
    <t>Boala refluxului gastro-esofagian fără esofagită</t>
  </si>
  <si>
    <t>K26.3</t>
  </si>
  <si>
    <t>Ulcerul duodenal, acut fără hemoragie sau perforaţie, diagnosticat anterior</t>
  </si>
  <si>
    <t>K29.1</t>
  </si>
  <si>
    <t>Alte gastrite acute</t>
  </si>
  <si>
    <t>K29.5</t>
  </si>
  <si>
    <t>Gastrita cronică, nespecificată</t>
  </si>
  <si>
    <t>K29.9</t>
  </si>
  <si>
    <t>Gastro-duodenita, nespecificată</t>
  </si>
  <si>
    <t>K30</t>
  </si>
  <si>
    <t>Dispepsia</t>
  </si>
  <si>
    <t>K52.9</t>
  </si>
  <si>
    <t>Gastroenterita şi colita neinfecţioase, nespecificate</t>
  </si>
  <si>
    <t>K58.0</t>
  </si>
  <si>
    <t>Sindromul intestinului iritabil cu diaree</t>
  </si>
  <si>
    <t>K58.9</t>
  </si>
  <si>
    <t>Sindromul intestinului iritabil fără diaree</t>
  </si>
  <si>
    <t>K70.1</t>
  </si>
  <si>
    <t>Hepatita alcoolică</t>
  </si>
  <si>
    <t>K73.2</t>
  </si>
  <si>
    <t>Hepatita activă cronică, neclasificată altundeva</t>
  </si>
  <si>
    <t>K75.2</t>
  </si>
  <si>
    <t>Hepatita reactivă nespecifică</t>
  </si>
  <si>
    <t>K76.0</t>
  </si>
  <si>
    <t>Degenerescenţa grăsoasă a ficatului, neclasificată altundeva</t>
  </si>
  <si>
    <t>K81.1</t>
  </si>
  <si>
    <t>Colecistita cronică</t>
  </si>
  <si>
    <t>K81.8</t>
  </si>
  <si>
    <t>Alte colecistite</t>
  </si>
  <si>
    <t>K82.8</t>
  </si>
  <si>
    <t>Alte boli specificate ale vezicii biliare</t>
  </si>
  <si>
    <t>K91.1</t>
  </si>
  <si>
    <t>Sindroame după chirurgia gastrică</t>
  </si>
  <si>
    <t>L40.0</t>
  </si>
  <si>
    <t>Psoriazis vulgaris</t>
  </si>
  <si>
    <t>L50.0</t>
  </si>
  <si>
    <t>Urticaria alergică (fără Edem Quinke)</t>
  </si>
  <si>
    <t>L60.0</t>
  </si>
  <si>
    <t>Unghia încarnată</t>
  </si>
  <si>
    <t>M16.9</t>
  </si>
  <si>
    <t>Coxartroza, nespecificata</t>
  </si>
  <si>
    <t>M17.9</t>
  </si>
  <si>
    <t>Gonartroza, nespecificata</t>
  </si>
  <si>
    <t>M51.2</t>
  </si>
  <si>
    <t>Altă deplasare a unui alt disc intervertebral specificat, fără indicaţie operatorie</t>
  </si>
  <si>
    <t>M54.4</t>
  </si>
  <si>
    <r>
      <t>Lumbago cu sciatică</t>
    </r>
    <r>
      <rPr>
        <b/>
        <strike/>
        <sz val="12"/>
        <color indexed="40"/>
        <rFont val="Times New Roman"/>
        <family val="1"/>
      </rPr>
      <t xml:space="preserve">- </t>
    </r>
  </si>
  <si>
    <t>M54.5</t>
  </si>
  <si>
    <r>
      <t>Dorsalgie joasă</t>
    </r>
    <r>
      <rPr>
        <b/>
        <strike/>
        <sz val="12"/>
        <color indexed="40"/>
        <rFont val="Times New Roman"/>
        <family val="1"/>
      </rPr>
      <t>-</t>
    </r>
  </si>
  <si>
    <t>N30.0</t>
  </si>
  <si>
    <t>Cistita acută</t>
  </si>
  <si>
    <t>N39.0</t>
  </si>
  <si>
    <t>Infecţia tractului urinar, cu localizare nespecificată</t>
  </si>
  <si>
    <t>N47</t>
  </si>
  <si>
    <t>Hipertrofia prepuţului, fimoza, parafimoza</t>
  </si>
  <si>
    <t>N73.9</t>
  </si>
  <si>
    <t>Boala inflamatorie pelviană feminină, nespecificată</t>
  </si>
  <si>
    <t>N92.0</t>
  </si>
  <si>
    <t>Menstruaţie excesivă şi frecventă cu ciclu menstrual regulat</t>
  </si>
  <si>
    <t>N92.1</t>
  </si>
  <si>
    <t>Menstruaţie excesivă şi frecventă cu ciclu menstrual neregulat</t>
  </si>
  <si>
    <t>N92.4</t>
  </si>
  <si>
    <t>Sângerări excesive în perioada de premenopauză</t>
  </si>
  <si>
    <t>N93.8</t>
  </si>
  <si>
    <t>Alte sângerări anormale specificate ale uterului şi vaginului</t>
  </si>
  <si>
    <t>N95.0</t>
  </si>
  <si>
    <t>Sângerări postmenopauză</t>
  </si>
  <si>
    <t>O02.1</t>
  </si>
  <si>
    <t>Avort fals</t>
  </si>
  <si>
    <t>O03.4</t>
  </si>
  <si>
    <t>Avort spontan incomplet, fără complicaţii</t>
  </si>
  <si>
    <t>O12.0</t>
  </si>
  <si>
    <t>Edem gestaţional</t>
  </si>
  <si>
    <t>O21.0</t>
  </si>
  <si>
    <t>Hiperemeza gravidică uşoară</t>
  </si>
  <si>
    <t>O23.1</t>
  </si>
  <si>
    <t>Infecţiile vezicii urinare în sarcină</t>
  </si>
  <si>
    <t>O34.2</t>
  </si>
  <si>
    <t>Îngrijiri acordate mamei pentru cicatrice uterină datorită unei intervenţii chirurgicale anterioare</t>
  </si>
  <si>
    <t>R10.4</t>
  </si>
  <si>
    <t>Altă durere abdominală şi nespecificată</t>
  </si>
  <si>
    <t>R59.0</t>
  </si>
  <si>
    <t>Ganglioni limfatici măriţi localizaţi</t>
  </si>
  <si>
    <t>S61.0</t>
  </si>
  <si>
    <t>Plagă deschisă a degetului (degetelor) fără vătămarea unghiei</t>
  </si>
  <si>
    <t>S61.88</t>
  </si>
  <si>
    <t>Plagă deschisă a altor părţi ale pumnului şi mâinii</t>
  </si>
  <si>
    <t>Z46.6</t>
  </si>
  <si>
    <t>Amplasarea şi ajustarea unei proteze urinare</t>
  </si>
  <si>
    <t>Z50.9</t>
  </si>
  <si>
    <t>Îngrijiri implicând o procedură de reabilitare, nespecificată</t>
  </si>
  <si>
    <t>Z51.88</t>
  </si>
  <si>
    <t>Alte îngrijiri medicale specificate</t>
  </si>
  <si>
    <t>I25.5</t>
  </si>
  <si>
    <t>Cardiomiopatie ischemică</t>
  </si>
  <si>
    <t>I70.21</t>
  </si>
  <si>
    <t>Ateroscleroza arterelor extremităţilor cu claudicaţie intermitentă</t>
  </si>
  <si>
    <t>I80.3</t>
  </si>
  <si>
    <t>Flebita şi tromboflebita extremităţilor inferioare, nespecificată</t>
  </si>
  <si>
    <t>R60.0</t>
  </si>
  <si>
    <t>Edem localizat</t>
  </si>
  <si>
    <t>I83.0</t>
  </si>
  <si>
    <t>Vene varicoase cu ulceraţie ale extremităţilor inferioare</t>
  </si>
  <si>
    <t>I87.2</t>
  </si>
  <si>
    <t>Insuficienţa venoasă (cronică) (periferică)</t>
  </si>
  <si>
    <t>A69.2</t>
  </si>
  <si>
    <t>Boala Lyme (*diagnostic şi tratament)</t>
  </si>
  <si>
    <t>D01003</t>
  </si>
  <si>
    <t>Miringotomia cu inserţia de tub</t>
  </si>
  <si>
    <t>Miringotomia cu inserţie de tub, unilateral</t>
  </si>
  <si>
    <t>D01004</t>
  </si>
  <si>
    <t>Miringotomia cu inserţie de tub, bilateral</t>
  </si>
  <si>
    <t>283.18</t>
  </si>
  <si>
    <t>E04301</t>
  </si>
  <si>
    <t>Amigdalectomie</t>
  </si>
  <si>
    <t>Tonsilectomia fără adenoidectomie</t>
  </si>
  <si>
    <t>589.67</t>
  </si>
  <si>
    <t>E04302</t>
  </si>
  <si>
    <t>Tonsilectomia cu adenoidectomie</t>
  </si>
  <si>
    <t>P07001</t>
  </si>
  <si>
    <t>Rinoplastie posttraumatică (reducerea şi imobilizarea fracturilor piramidei nazale după un traumatism recent)</t>
  </si>
  <si>
    <t>Rinoplastie implicând corecţia cartilajului</t>
  </si>
  <si>
    <t>742.92</t>
  </si>
  <si>
    <t>P07002</t>
  </si>
  <si>
    <t>Rinoplastia implicând corectarea conturului osos</t>
  </si>
  <si>
    <t>P07003</t>
  </si>
  <si>
    <t>Rinoplastie totală</t>
  </si>
  <si>
    <t>P07004</t>
  </si>
  <si>
    <t>Rinoplastie folosind grefa cartilaginoasă septală sau nazală</t>
  </si>
  <si>
    <t>P07005</t>
  </si>
  <si>
    <t>Rinoplastie folosind grefă de os nazal</t>
  </si>
  <si>
    <t>P07006</t>
  </si>
  <si>
    <t>Rinoplastie cu grefă de os nazal şi cartilaj septal/ nazal</t>
  </si>
  <si>
    <t>P07007</t>
  </si>
  <si>
    <t>Rinoplastie folosind grefa de cartilaj de la zona donatoare de la distanţă</t>
  </si>
  <si>
    <t>P07008</t>
  </si>
  <si>
    <t>Rinoplastia folosind grefa osoasă din zona donatoare de la distanţă</t>
  </si>
  <si>
    <t>P07009</t>
  </si>
  <si>
    <t>Rinoplastia folosind os şi cartilaj ca grefă de la zona donatoare de la distanţă</t>
  </si>
  <si>
    <t>G02401</t>
  </si>
  <si>
    <t>Bronhomediastinoscopie</t>
  </si>
  <si>
    <t>Bronhoscopia</t>
  </si>
  <si>
    <t>629.69</t>
  </si>
  <si>
    <t>G02403</t>
  </si>
  <si>
    <t>Fibrobronhoscopia</t>
  </si>
  <si>
    <t>G03103</t>
  </si>
  <si>
    <t>Biopsia pleurei</t>
  </si>
  <si>
    <t>I00601</t>
  </si>
  <si>
    <t>Biopsie ganglioni laterocervicali şi supraclaviculari</t>
  </si>
  <si>
    <t>Biopsie de ganglion limfatic</t>
  </si>
  <si>
    <t>416.26</t>
  </si>
  <si>
    <t>G03102</t>
  </si>
  <si>
    <t>Puncţie biopsie transparietală cu ac pentru formaţiuni tumorale pulmonare</t>
  </si>
  <si>
    <t>Biopsia percutanata(cu ac) a plamanului</t>
  </si>
  <si>
    <t>696.26</t>
  </si>
  <si>
    <t>G04103</t>
  </si>
  <si>
    <t>Implantare cateter pleural</t>
  </si>
  <si>
    <t>Inserţia cateterului intercostal pentru drenaj</t>
  </si>
  <si>
    <t>653.15</t>
  </si>
  <si>
    <t>E04303</t>
  </si>
  <si>
    <t>Adenoidectomie</t>
  </si>
  <si>
    <t>Adenoidectomia fără tonsilectomie</t>
  </si>
  <si>
    <t>G02502</t>
  </si>
  <si>
    <t>Extracţia de corpi străini prin bronhoscopie</t>
  </si>
  <si>
    <t>Bronhoscopia cu extracţia unui corp străin</t>
  </si>
  <si>
    <t>526.19</t>
  </si>
  <si>
    <t>C05702</t>
  </si>
  <si>
    <t>Strabismul adultului</t>
  </si>
  <si>
    <t>Proceduri pentru strabism implicând 1 sau 2 muşchi, un ochi</t>
  </si>
  <si>
    <t>246.93</t>
  </si>
  <si>
    <t>C01302</t>
  </si>
  <si>
    <t xml:space="preserve">Tarif conf.Norme 2021 - lei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</si>
</sst>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43">
    <font>
      <sz val="10"/>
      <name val="Arial"/>
      <family val="0"/>
    </font>
    <font>
      <sz val="8"/>
      <name val="Arial"/>
      <family val="0"/>
    </font>
    <font>
      <sz val="12"/>
      <name val="Times New Roman"/>
      <family val="1"/>
    </font>
    <font>
      <b/>
      <sz val="12"/>
      <name val="Times New Roman"/>
      <family val="1"/>
    </font>
    <font>
      <b/>
      <sz val="12"/>
      <color indexed="10"/>
      <name val="Times New Roman"/>
      <family val="1"/>
    </font>
    <font>
      <sz val="12"/>
      <color indexed="10"/>
      <name val="Times New Roman"/>
      <family val="1"/>
    </font>
    <font>
      <b/>
      <strike/>
      <sz val="12"/>
      <color indexed="40"/>
      <name val="Times New Roman"/>
      <family val="1"/>
    </font>
    <font>
      <sz val="12"/>
      <name val="Arial"/>
      <family val="2"/>
    </font>
    <font>
      <b/>
      <sz val="12"/>
      <color indexed="4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2">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4" fontId="4" fillId="0" borderId="0" xfId="0" applyNumberFormat="1" applyFont="1"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wrapText="1"/>
    </xf>
    <xf numFmtId="4" fontId="4" fillId="0" borderId="10" xfId="0" applyNumberFormat="1" applyFont="1" applyBorder="1" applyAlignment="1">
      <alignment horizontal="center" wrapText="1"/>
    </xf>
    <xf numFmtId="0" fontId="2" fillId="0" borderId="10" xfId="0" applyFont="1" applyFill="1" applyBorder="1" applyAlignment="1">
      <alignment vertical="top" wrapText="1"/>
    </xf>
    <xf numFmtId="0" fontId="2" fillId="33" borderId="10" xfId="0" applyFont="1" applyFill="1" applyBorder="1" applyAlignment="1">
      <alignment horizontal="center" vertical="top" wrapText="1"/>
    </xf>
    <xf numFmtId="0" fontId="2" fillId="33" borderId="10" xfId="0" applyFont="1" applyFill="1" applyBorder="1" applyAlignment="1">
      <alignment vertical="top" wrapText="1"/>
    </xf>
    <xf numFmtId="4" fontId="4" fillId="0" borderId="10" xfId="0" applyNumberFormat="1" applyFont="1" applyBorder="1" applyAlignment="1">
      <alignment horizontal="right" wrapText="1"/>
    </xf>
    <xf numFmtId="0" fontId="2" fillId="0" borderId="10" xfId="0" applyFont="1" applyBorder="1" applyAlignment="1">
      <alignment/>
    </xf>
    <xf numFmtId="4" fontId="2" fillId="0" borderId="10" xfId="0" applyNumberFormat="1" applyFont="1" applyBorder="1" applyAlignment="1">
      <alignment/>
    </xf>
    <xf numFmtId="4" fontId="4" fillId="0" borderId="10" xfId="0" applyNumberFormat="1" applyFont="1" applyBorder="1" applyAlignment="1">
      <alignment horizontal="right" vertical="top" wrapText="1"/>
    </xf>
    <xf numFmtId="4" fontId="4" fillId="0" borderId="10" xfId="0" applyNumberFormat="1" applyFont="1" applyFill="1" applyBorder="1" applyAlignment="1">
      <alignment horizontal="right" wrapText="1"/>
    </xf>
    <xf numFmtId="0" fontId="2" fillId="33" borderId="10" xfId="0" applyFont="1" applyFill="1" applyBorder="1" applyAlignment="1">
      <alignment horizontal="justify" vertical="top" wrapText="1"/>
    </xf>
    <xf numFmtId="0" fontId="5" fillId="33" borderId="10" xfId="0" applyFont="1" applyFill="1" applyBorder="1" applyAlignment="1">
      <alignment horizontal="center" vertical="top" wrapText="1"/>
    </xf>
    <xf numFmtId="0" fontId="5" fillId="33" borderId="10" xfId="0" applyFont="1" applyFill="1" applyBorder="1" applyAlignment="1">
      <alignment vertical="top" wrapText="1"/>
    </xf>
    <xf numFmtId="0" fontId="5" fillId="0" borderId="10" xfId="0" applyFont="1" applyBorder="1" applyAlignment="1">
      <alignment/>
    </xf>
    <xf numFmtId="0" fontId="5" fillId="0" borderId="0" xfId="0" applyFont="1" applyAlignment="1">
      <alignment/>
    </xf>
    <xf numFmtId="0" fontId="2" fillId="34" borderId="10" xfId="0" applyFont="1" applyFill="1" applyBorder="1" applyAlignment="1">
      <alignment horizontal="center" vertical="top" wrapText="1"/>
    </xf>
    <xf numFmtId="0" fontId="2" fillId="34" borderId="10" xfId="0" applyFont="1" applyFill="1" applyBorder="1" applyAlignment="1">
      <alignment vertical="top" wrapText="1"/>
    </xf>
    <xf numFmtId="0" fontId="2" fillId="34" borderId="10" xfId="0" applyFont="1" applyFill="1" applyBorder="1" applyAlignment="1">
      <alignment horizontal="left" vertical="center" wrapText="1"/>
    </xf>
    <xf numFmtId="0" fontId="5" fillId="34" borderId="10" xfId="0" applyFont="1" applyFill="1" applyBorder="1" applyAlignment="1">
      <alignment horizontal="center" vertical="top" wrapText="1"/>
    </xf>
    <xf numFmtId="0" fontId="2" fillId="34" borderId="11" xfId="0" applyFont="1" applyFill="1" applyBorder="1" applyAlignment="1">
      <alignment horizontal="center" vertical="top" wrapText="1"/>
    </xf>
    <xf numFmtId="0" fontId="2" fillId="34" borderId="11" xfId="0" applyFont="1" applyFill="1" applyBorder="1" applyAlignment="1">
      <alignment vertical="top" wrapText="1"/>
    </xf>
    <xf numFmtId="4" fontId="4" fillId="0" borderId="11" xfId="0" applyNumberFormat="1" applyFont="1" applyBorder="1" applyAlignment="1">
      <alignment horizontal="right" vertical="top" wrapText="1"/>
    </xf>
    <xf numFmtId="0" fontId="5" fillId="34" borderId="10" xfId="0" applyFont="1" applyFill="1" applyBorder="1" applyAlignment="1">
      <alignment vertical="top" wrapText="1"/>
    </xf>
    <xf numFmtId="0" fontId="2" fillId="35" borderId="10" xfId="0" applyFont="1" applyFill="1" applyBorder="1" applyAlignment="1">
      <alignment horizontal="center"/>
    </xf>
    <xf numFmtId="0" fontId="2" fillId="35" borderId="10" xfId="0" applyFont="1" applyFill="1" applyBorder="1" applyAlignment="1">
      <alignment vertical="top" wrapText="1"/>
    </xf>
    <xf numFmtId="0" fontId="2" fillId="35" borderId="10" xfId="0" applyFont="1" applyFill="1" applyBorder="1" applyAlignment="1">
      <alignment/>
    </xf>
    <xf numFmtId="4" fontId="4" fillId="0" borderId="10" xfId="0" applyNumberFormat="1" applyFont="1" applyBorder="1" applyAlignment="1">
      <alignment/>
    </xf>
    <xf numFmtId="0" fontId="2" fillId="35" borderId="10" xfId="0" applyFont="1" applyFill="1" applyBorder="1" applyAlignment="1">
      <alignment horizontal="justify" vertical="top" wrapText="1"/>
    </xf>
    <xf numFmtId="0" fontId="3" fillId="0" borderId="10" xfId="0" applyFont="1" applyBorder="1" applyAlignment="1">
      <alignment/>
    </xf>
    <xf numFmtId="4" fontId="3" fillId="0" borderId="10" xfId="0" applyNumberFormat="1" applyFont="1" applyBorder="1" applyAlignment="1">
      <alignment/>
    </xf>
    <xf numFmtId="0" fontId="3" fillId="0" borderId="0" xfId="0" applyFont="1" applyBorder="1" applyAlignment="1">
      <alignment horizontal="right"/>
    </xf>
    <xf numFmtId="4" fontId="4" fillId="0" borderId="0" xfId="0" applyNumberFormat="1" applyFont="1" applyBorder="1" applyAlignment="1">
      <alignment/>
    </xf>
    <xf numFmtId="0" fontId="3" fillId="0" borderId="0" xfId="0" applyFont="1" applyBorder="1" applyAlignment="1">
      <alignment/>
    </xf>
    <xf numFmtId="4" fontId="3" fillId="0" borderId="0" xfId="0" applyNumberFormat="1" applyFont="1" applyBorder="1" applyAlignment="1">
      <alignment/>
    </xf>
    <xf numFmtId="0" fontId="3" fillId="0" borderId="0" xfId="0" applyFont="1" applyAlignment="1">
      <alignment horizontal="left" vertical="center" wrapText="1"/>
    </xf>
    <xf numFmtId="0" fontId="0" fillId="0" borderId="0" xfId="0" applyAlignment="1">
      <alignment horizontal="left" vertical="center" wrapText="1"/>
    </xf>
    <xf numFmtId="3" fontId="7" fillId="0" borderId="0" xfId="0" applyNumberFormat="1" applyFont="1" applyBorder="1" applyAlignment="1">
      <alignment/>
    </xf>
    <xf numFmtId="3" fontId="7" fillId="0" borderId="0" xfId="0" applyNumberFormat="1" applyFont="1" applyAlignment="1">
      <alignment/>
    </xf>
    <xf numFmtId="4" fontId="8" fillId="0" borderId="10" xfId="0" applyNumberFormat="1" applyFont="1" applyBorder="1" applyAlignment="1">
      <alignment horizontal="right" wrapText="1"/>
    </xf>
    <xf numFmtId="4" fontId="4" fillId="0" borderId="10" xfId="0" applyNumberFormat="1" applyFont="1" applyFill="1" applyBorder="1" applyAlignment="1">
      <alignment/>
    </xf>
    <xf numFmtId="0" fontId="2" fillId="0" borderId="10" xfId="0" applyFont="1" applyFill="1" applyBorder="1" applyAlignment="1">
      <alignment/>
    </xf>
    <xf numFmtId="0" fontId="2" fillId="35" borderId="10" xfId="0" applyFont="1" applyFill="1" applyBorder="1" applyAlignment="1">
      <alignment wrapText="1"/>
    </xf>
    <xf numFmtId="0" fontId="2" fillId="35" borderId="10" xfId="0" applyNumberFormat="1" applyFont="1" applyFill="1" applyBorder="1" applyAlignment="1">
      <alignment wrapText="1"/>
    </xf>
    <xf numFmtId="4" fontId="4" fillId="0" borderId="12" xfId="0" applyNumberFormat="1" applyFont="1" applyFill="1" applyBorder="1" applyAlignment="1">
      <alignment/>
    </xf>
    <xf numFmtId="0" fontId="2" fillId="35" borderId="10" xfId="0" applyNumberFormat="1" applyFont="1" applyFill="1" applyBorder="1" applyAlignment="1">
      <alignment vertical="top" wrapText="1"/>
    </xf>
    <xf numFmtId="0" fontId="5" fillId="36" borderId="10" xfId="0" applyFont="1" applyFill="1" applyBorder="1" applyAlignment="1">
      <alignment horizontal="center"/>
    </xf>
    <xf numFmtId="0" fontId="4" fillId="0" borderId="0" xfId="0" applyFont="1" applyAlignment="1">
      <alignment horizontal="left"/>
    </xf>
    <xf numFmtId="0" fontId="3" fillId="0" borderId="0" xfId="0" applyFont="1" applyAlignment="1">
      <alignment horizontal="center" vertical="center" wrapText="1"/>
    </xf>
    <xf numFmtId="0" fontId="0" fillId="0" borderId="0" xfId="0" applyAlignment="1">
      <alignment horizontal="center" vertical="center" wrapText="1"/>
    </xf>
    <xf numFmtId="0" fontId="3" fillId="0" borderId="13" xfId="0" applyFont="1" applyBorder="1" applyAlignment="1">
      <alignment horizontal="right"/>
    </xf>
    <xf numFmtId="0" fontId="3" fillId="0" borderId="14" xfId="0" applyFont="1" applyBorder="1" applyAlignment="1">
      <alignment horizontal="right"/>
    </xf>
    <xf numFmtId="0" fontId="3" fillId="0" borderId="12" xfId="0" applyFont="1" applyBorder="1" applyAlignment="1">
      <alignment horizontal="right"/>
    </xf>
    <xf numFmtId="3" fontId="7" fillId="0" borderId="0" xfId="0" applyNumberFormat="1" applyFont="1" applyBorder="1" applyAlignment="1">
      <alignment horizontal="left" vertical="center"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85"/>
  <sheetViews>
    <sheetView tabSelected="1" view="pageBreakPreview" zoomScaleNormal="160" zoomScaleSheetLayoutView="100" zoomScalePageLayoutView="0" workbookViewId="0" topLeftCell="A1">
      <selection activeCell="C11" sqref="C11"/>
    </sheetView>
  </sheetViews>
  <sheetFormatPr defaultColWidth="9.140625" defaultRowHeight="12.75"/>
  <cols>
    <col min="1" max="1" width="9.28125" style="1" customWidth="1"/>
    <col min="2" max="2" width="9.57421875" style="2" bestFit="1" customWidth="1"/>
    <col min="3" max="3" width="47.421875" style="1" customWidth="1"/>
    <col min="4" max="4" width="36.421875" style="1" customWidth="1"/>
    <col min="5" max="5" width="15.57421875" style="4" customWidth="1"/>
    <col min="6" max="6" width="11.28125" style="1" customWidth="1"/>
    <col min="7" max="7" width="13.140625" style="1" customWidth="1"/>
    <col min="8" max="16384" width="9.140625" style="1" customWidth="1"/>
  </cols>
  <sheetData>
    <row r="1" ht="15.75">
      <c r="C1" s="3"/>
    </row>
    <row r="3" spans="1:7" ht="15.75">
      <c r="A3" s="53" t="s">
        <v>323</v>
      </c>
      <c r="B3" s="53"/>
      <c r="C3" s="53"/>
      <c r="D3" s="53"/>
      <c r="E3" s="53"/>
      <c r="F3" s="54"/>
      <c r="G3" s="54"/>
    </row>
    <row r="5" spans="1:7" s="3" customFormat="1" ht="62.25" customHeight="1">
      <c r="A5" s="5" t="s">
        <v>489</v>
      </c>
      <c r="B5" s="5" t="s">
        <v>438</v>
      </c>
      <c r="C5" s="6" t="s">
        <v>491</v>
      </c>
      <c r="D5" s="5" t="s">
        <v>492</v>
      </c>
      <c r="E5" s="7" t="s">
        <v>770</v>
      </c>
      <c r="F5" s="5" t="s">
        <v>493</v>
      </c>
      <c r="G5" s="5" t="s">
        <v>494</v>
      </c>
    </row>
    <row r="6" spans="1:7" ht="15.75">
      <c r="A6" s="8">
        <v>1</v>
      </c>
      <c r="B6" s="9" t="s">
        <v>495</v>
      </c>
      <c r="C6" s="10" t="s">
        <v>496</v>
      </c>
      <c r="D6" s="10"/>
      <c r="E6" s="11">
        <v>304.46</v>
      </c>
      <c r="F6" s="12"/>
      <c r="G6" s="13">
        <f>E6*F6</f>
        <v>0</v>
      </c>
    </row>
    <row r="7" spans="1:7" ht="15.75">
      <c r="A7" s="8">
        <v>2</v>
      </c>
      <c r="B7" s="9" t="s">
        <v>497</v>
      </c>
      <c r="C7" s="10" t="s">
        <v>498</v>
      </c>
      <c r="D7" s="10"/>
      <c r="E7" s="11">
        <v>241.74</v>
      </c>
      <c r="F7" s="12"/>
      <c r="G7" s="13">
        <f aca="true" t="shared" si="0" ref="G7:G70">E7*F7</f>
        <v>0</v>
      </c>
    </row>
    <row r="8" spans="1:7" ht="15.75">
      <c r="A8" s="8">
        <v>3</v>
      </c>
      <c r="B8" s="9" t="s">
        <v>499</v>
      </c>
      <c r="C8" s="10" t="s">
        <v>500</v>
      </c>
      <c r="D8" s="10"/>
      <c r="E8" s="11">
        <v>255.4</v>
      </c>
      <c r="F8" s="12"/>
      <c r="G8" s="13">
        <f t="shared" si="0"/>
        <v>0</v>
      </c>
    </row>
    <row r="9" spans="1:7" ht="15.75">
      <c r="A9" s="8">
        <v>4</v>
      </c>
      <c r="B9" s="9" t="s">
        <v>501</v>
      </c>
      <c r="C9" s="10" t="s">
        <v>502</v>
      </c>
      <c r="D9" s="10"/>
      <c r="E9" s="14">
        <v>304.46</v>
      </c>
      <c r="F9" s="12"/>
      <c r="G9" s="13">
        <f t="shared" si="0"/>
        <v>0</v>
      </c>
    </row>
    <row r="10" spans="1:7" ht="31.5">
      <c r="A10" s="8">
        <v>5</v>
      </c>
      <c r="B10" s="9" t="s">
        <v>503</v>
      </c>
      <c r="C10" s="10" t="s">
        <v>504</v>
      </c>
      <c r="D10" s="10"/>
      <c r="E10" s="15">
        <v>225.87</v>
      </c>
      <c r="F10" s="12"/>
      <c r="G10" s="13">
        <f t="shared" si="0"/>
        <v>0</v>
      </c>
    </row>
    <row r="11" spans="1:7" ht="31.5">
      <c r="A11" s="8">
        <v>6</v>
      </c>
      <c r="B11" s="9" t="s">
        <v>505</v>
      </c>
      <c r="C11" s="10" t="s">
        <v>506</v>
      </c>
      <c r="D11" s="10"/>
      <c r="E11" s="14">
        <v>335.03</v>
      </c>
      <c r="F11" s="12"/>
      <c r="G11" s="13">
        <f t="shared" si="0"/>
        <v>0</v>
      </c>
    </row>
    <row r="12" spans="1:7" ht="15.75">
      <c r="A12" s="8">
        <v>7</v>
      </c>
      <c r="B12" s="9" t="s">
        <v>507</v>
      </c>
      <c r="C12" s="10" t="s">
        <v>508</v>
      </c>
      <c r="D12" s="10"/>
      <c r="E12" s="14">
        <v>532.02</v>
      </c>
      <c r="F12" s="12"/>
      <c r="G12" s="13">
        <f t="shared" si="0"/>
        <v>0</v>
      </c>
    </row>
    <row r="13" spans="1:7" ht="15.75">
      <c r="A13" s="8">
        <v>8</v>
      </c>
      <c r="B13" s="9" t="s">
        <v>509</v>
      </c>
      <c r="C13" s="10" t="s">
        <v>510</v>
      </c>
      <c r="D13" s="10"/>
      <c r="E13" s="14">
        <v>340.34</v>
      </c>
      <c r="F13" s="12"/>
      <c r="G13" s="13">
        <f t="shared" si="0"/>
        <v>0</v>
      </c>
    </row>
    <row r="14" spans="1:7" ht="15.75">
      <c r="A14" s="8">
        <v>9</v>
      </c>
      <c r="B14" s="9" t="s">
        <v>511</v>
      </c>
      <c r="C14" s="16" t="s">
        <v>512</v>
      </c>
      <c r="D14" s="16"/>
      <c r="E14" s="14">
        <v>340.34</v>
      </c>
      <c r="F14" s="12"/>
      <c r="G14" s="13">
        <f t="shared" si="0"/>
        <v>0</v>
      </c>
    </row>
    <row r="15" spans="1:7" ht="15.75">
      <c r="A15" s="8">
        <v>10</v>
      </c>
      <c r="B15" s="9" t="s">
        <v>513</v>
      </c>
      <c r="C15" s="10" t="s">
        <v>514</v>
      </c>
      <c r="D15" s="10"/>
      <c r="E15" s="14">
        <v>316.99</v>
      </c>
      <c r="F15" s="12"/>
      <c r="G15" s="13">
        <f t="shared" si="0"/>
        <v>0</v>
      </c>
    </row>
    <row r="16" spans="1:7" ht="15.75">
      <c r="A16" s="8">
        <v>11</v>
      </c>
      <c r="B16" s="9" t="s">
        <v>515</v>
      </c>
      <c r="C16" s="10" t="s">
        <v>516</v>
      </c>
      <c r="D16" s="10"/>
      <c r="E16" s="14">
        <v>303.12</v>
      </c>
      <c r="F16" s="12"/>
      <c r="G16" s="13">
        <f t="shared" si="0"/>
        <v>0</v>
      </c>
    </row>
    <row r="17" spans="1:7" s="20" customFormat="1" ht="31.5">
      <c r="A17" s="8">
        <v>12</v>
      </c>
      <c r="B17" s="17" t="s">
        <v>517</v>
      </c>
      <c r="C17" s="18" t="s">
        <v>518</v>
      </c>
      <c r="D17" s="18"/>
      <c r="E17" s="14">
        <v>378.9</v>
      </c>
      <c r="F17" s="19"/>
      <c r="G17" s="13">
        <f t="shared" si="0"/>
        <v>0</v>
      </c>
    </row>
    <row r="18" spans="1:7" ht="15.75">
      <c r="A18" s="8">
        <v>13</v>
      </c>
      <c r="B18" s="9" t="s">
        <v>519</v>
      </c>
      <c r="C18" s="10" t="s">
        <v>520</v>
      </c>
      <c r="D18" s="10"/>
      <c r="E18" s="14">
        <v>341.86</v>
      </c>
      <c r="F18" s="12"/>
      <c r="G18" s="13">
        <f t="shared" si="0"/>
        <v>0</v>
      </c>
    </row>
    <row r="19" spans="1:7" ht="31.5">
      <c r="A19" s="8">
        <v>14</v>
      </c>
      <c r="B19" s="17" t="s">
        <v>441</v>
      </c>
      <c r="C19" s="18" t="s">
        <v>521</v>
      </c>
      <c r="D19" s="18"/>
      <c r="E19" s="14">
        <v>427.32</v>
      </c>
      <c r="F19" s="12"/>
      <c r="G19" s="13">
        <f t="shared" si="0"/>
        <v>0</v>
      </c>
    </row>
    <row r="20" spans="1:7" ht="15.75">
      <c r="A20" s="8">
        <v>15</v>
      </c>
      <c r="B20" s="9" t="s">
        <v>522</v>
      </c>
      <c r="C20" s="10" t="s">
        <v>523</v>
      </c>
      <c r="D20" s="10"/>
      <c r="E20" s="14">
        <v>305.81</v>
      </c>
      <c r="F20" s="12"/>
      <c r="G20" s="13">
        <f t="shared" si="0"/>
        <v>0</v>
      </c>
    </row>
    <row r="21" spans="1:7" s="20" customFormat="1" ht="21.75" customHeight="1">
      <c r="A21" s="8">
        <v>16</v>
      </c>
      <c r="B21" s="17" t="s">
        <v>524</v>
      </c>
      <c r="C21" s="18" t="s">
        <v>525</v>
      </c>
      <c r="D21" s="18"/>
      <c r="E21" s="14">
        <v>427.32</v>
      </c>
      <c r="F21" s="19"/>
      <c r="G21" s="13">
        <f t="shared" si="0"/>
        <v>0</v>
      </c>
    </row>
    <row r="22" spans="1:7" ht="15.75">
      <c r="A22" s="8">
        <v>17</v>
      </c>
      <c r="B22" s="9" t="s">
        <v>526</v>
      </c>
      <c r="C22" s="10" t="s">
        <v>527</v>
      </c>
      <c r="D22" s="10"/>
      <c r="E22" s="14">
        <v>362.46</v>
      </c>
      <c r="F22" s="12"/>
      <c r="G22" s="13">
        <f t="shared" si="0"/>
        <v>0</v>
      </c>
    </row>
    <row r="23" spans="1:7" ht="15.75">
      <c r="A23" s="8">
        <v>18</v>
      </c>
      <c r="B23" s="9" t="s">
        <v>528</v>
      </c>
      <c r="C23" s="10" t="s">
        <v>529</v>
      </c>
      <c r="D23" s="10"/>
      <c r="E23" s="14">
        <v>362.46</v>
      </c>
      <c r="F23" s="12"/>
      <c r="G23" s="13">
        <f t="shared" si="0"/>
        <v>0</v>
      </c>
    </row>
    <row r="24" spans="1:7" ht="15.75">
      <c r="A24" s="8">
        <v>19</v>
      </c>
      <c r="B24" s="9" t="s">
        <v>530</v>
      </c>
      <c r="C24" s="10" t="s">
        <v>531</v>
      </c>
      <c r="D24" s="10"/>
      <c r="E24" s="14">
        <v>305.19</v>
      </c>
      <c r="F24" s="12"/>
      <c r="G24" s="13">
        <f t="shared" si="0"/>
        <v>0</v>
      </c>
    </row>
    <row r="25" spans="1:7" s="20" customFormat="1" ht="15.75">
      <c r="A25" s="8">
        <v>20</v>
      </c>
      <c r="B25" s="17" t="s">
        <v>532</v>
      </c>
      <c r="C25" s="18" t="s">
        <v>533</v>
      </c>
      <c r="D25" s="18"/>
      <c r="E25" s="14">
        <v>381.48</v>
      </c>
      <c r="F25" s="19"/>
      <c r="G25" s="13">
        <f t="shared" si="0"/>
        <v>0</v>
      </c>
    </row>
    <row r="26" spans="1:7" ht="15.75">
      <c r="A26" s="8">
        <v>21</v>
      </c>
      <c r="B26" s="9" t="s">
        <v>534</v>
      </c>
      <c r="C26" s="10" t="s">
        <v>535</v>
      </c>
      <c r="D26" s="10"/>
      <c r="E26" s="14">
        <v>328.89</v>
      </c>
      <c r="F26" s="12"/>
      <c r="G26" s="13">
        <f t="shared" si="0"/>
        <v>0</v>
      </c>
    </row>
    <row r="27" spans="1:7" ht="15.75">
      <c r="A27" s="8">
        <v>22</v>
      </c>
      <c r="B27" s="9" t="s">
        <v>536</v>
      </c>
      <c r="C27" s="10" t="s">
        <v>537</v>
      </c>
      <c r="D27" s="10"/>
      <c r="E27" s="11">
        <v>297.53</v>
      </c>
      <c r="F27" s="12"/>
      <c r="G27" s="13">
        <f t="shared" si="0"/>
        <v>0</v>
      </c>
    </row>
    <row r="28" spans="1:7" ht="15.75">
      <c r="A28" s="8">
        <v>23</v>
      </c>
      <c r="B28" s="9" t="s">
        <v>538</v>
      </c>
      <c r="C28" s="10" t="s">
        <v>539</v>
      </c>
      <c r="D28" s="10"/>
      <c r="E28" s="11">
        <v>297.53</v>
      </c>
      <c r="F28" s="12"/>
      <c r="G28" s="13">
        <f t="shared" si="0"/>
        <v>0</v>
      </c>
    </row>
    <row r="29" spans="1:7" ht="15.75">
      <c r="A29" s="8">
        <v>24</v>
      </c>
      <c r="B29" s="9" t="s">
        <v>540</v>
      </c>
      <c r="C29" s="10" t="s">
        <v>541</v>
      </c>
      <c r="D29" s="10"/>
      <c r="E29" s="14">
        <v>227.98</v>
      </c>
      <c r="F29" s="12"/>
      <c r="G29" s="13">
        <f t="shared" si="0"/>
        <v>0</v>
      </c>
    </row>
    <row r="30" spans="1:7" ht="31.5">
      <c r="A30" s="8">
        <v>25</v>
      </c>
      <c r="B30" s="9" t="s">
        <v>542</v>
      </c>
      <c r="C30" s="10" t="s">
        <v>543</v>
      </c>
      <c r="D30" s="10"/>
      <c r="E30" s="11">
        <v>273.62</v>
      </c>
      <c r="F30" s="12"/>
      <c r="G30" s="13">
        <f t="shared" si="0"/>
        <v>0</v>
      </c>
    </row>
    <row r="31" spans="1:7" ht="31.5">
      <c r="A31" s="8">
        <v>26</v>
      </c>
      <c r="B31" s="9" t="s">
        <v>544</v>
      </c>
      <c r="C31" s="10" t="s">
        <v>545</v>
      </c>
      <c r="D31" s="10"/>
      <c r="E31" s="11">
        <v>322.4</v>
      </c>
      <c r="F31" s="12"/>
      <c r="G31" s="13">
        <f t="shared" si="0"/>
        <v>0</v>
      </c>
    </row>
    <row r="32" spans="1:7" ht="31.5">
      <c r="A32" s="8">
        <v>27</v>
      </c>
      <c r="B32" s="9" t="s">
        <v>546</v>
      </c>
      <c r="C32" s="10" t="s">
        <v>547</v>
      </c>
      <c r="D32" s="10"/>
      <c r="E32" s="11">
        <v>302.74</v>
      </c>
      <c r="F32" s="12"/>
      <c r="G32" s="13">
        <f t="shared" si="0"/>
        <v>0</v>
      </c>
    </row>
    <row r="33" spans="1:7" ht="31.5">
      <c r="A33" s="8">
        <v>28</v>
      </c>
      <c r="B33" s="9" t="s">
        <v>548</v>
      </c>
      <c r="C33" s="10" t="s">
        <v>549</v>
      </c>
      <c r="D33" s="10"/>
      <c r="E33" s="11">
        <v>379.67</v>
      </c>
      <c r="F33" s="12"/>
      <c r="G33" s="13">
        <f t="shared" si="0"/>
        <v>0</v>
      </c>
    </row>
    <row r="34" spans="1:7" ht="31.5">
      <c r="A34" s="8">
        <v>29</v>
      </c>
      <c r="B34" s="9" t="s">
        <v>550</v>
      </c>
      <c r="C34" s="10" t="s">
        <v>551</v>
      </c>
      <c r="D34" s="10"/>
      <c r="E34" s="11">
        <v>400.68</v>
      </c>
      <c r="F34" s="12"/>
      <c r="G34" s="13">
        <f t="shared" si="0"/>
        <v>0</v>
      </c>
    </row>
    <row r="35" spans="1:7" ht="31.5">
      <c r="A35" s="8">
        <v>30</v>
      </c>
      <c r="B35" s="9" t="s">
        <v>552</v>
      </c>
      <c r="C35" s="10" t="s">
        <v>553</v>
      </c>
      <c r="D35" s="10"/>
      <c r="E35" s="11">
        <v>381.12</v>
      </c>
      <c r="F35" s="12"/>
      <c r="G35" s="13">
        <f t="shared" si="0"/>
        <v>0</v>
      </c>
    </row>
    <row r="36" spans="1:7" ht="15.75">
      <c r="A36" s="8">
        <v>31</v>
      </c>
      <c r="B36" s="9" t="s">
        <v>554</v>
      </c>
      <c r="C36" s="10" t="s">
        <v>555</v>
      </c>
      <c r="D36" s="10"/>
      <c r="E36" s="11">
        <v>322.4</v>
      </c>
      <c r="F36" s="12"/>
      <c r="G36" s="13">
        <f t="shared" si="0"/>
        <v>0</v>
      </c>
    </row>
    <row r="37" spans="1:7" ht="15.75">
      <c r="A37" s="8">
        <v>32</v>
      </c>
      <c r="B37" s="9" t="s">
        <v>556</v>
      </c>
      <c r="C37" s="10" t="s">
        <v>557</v>
      </c>
      <c r="D37" s="10"/>
      <c r="E37" s="14">
        <v>322.4</v>
      </c>
      <c r="F37" s="12"/>
      <c r="G37" s="13">
        <f t="shared" si="0"/>
        <v>0</v>
      </c>
    </row>
    <row r="38" spans="1:7" ht="31.5">
      <c r="A38" s="8">
        <v>33</v>
      </c>
      <c r="B38" s="9" t="s">
        <v>558</v>
      </c>
      <c r="C38" s="10" t="s">
        <v>559</v>
      </c>
      <c r="D38" s="10"/>
      <c r="E38" s="11">
        <v>383.92</v>
      </c>
      <c r="F38" s="12"/>
      <c r="G38" s="13">
        <f t="shared" si="0"/>
        <v>0</v>
      </c>
    </row>
    <row r="39" spans="1:7" ht="31.5">
      <c r="A39" s="8">
        <v>34</v>
      </c>
      <c r="B39" s="9" t="s">
        <v>560</v>
      </c>
      <c r="C39" s="10" t="s">
        <v>561</v>
      </c>
      <c r="D39" s="10"/>
      <c r="E39" s="14">
        <v>167.15</v>
      </c>
      <c r="F39" s="12"/>
      <c r="G39" s="13">
        <f t="shared" si="0"/>
        <v>0</v>
      </c>
    </row>
    <row r="40" spans="1:7" ht="31.5">
      <c r="A40" s="8">
        <v>35</v>
      </c>
      <c r="B40" s="9" t="s">
        <v>562</v>
      </c>
      <c r="C40" s="10" t="s">
        <v>563</v>
      </c>
      <c r="D40" s="10"/>
      <c r="E40" s="14">
        <v>163.63</v>
      </c>
      <c r="F40" s="12"/>
      <c r="G40" s="13">
        <f t="shared" si="0"/>
        <v>0</v>
      </c>
    </row>
    <row r="41" spans="1:7" ht="15.75">
      <c r="A41" s="8">
        <v>36</v>
      </c>
      <c r="B41" s="9" t="s">
        <v>564</v>
      </c>
      <c r="C41" s="10" t="s">
        <v>565</v>
      </c>
      <c r="D41" s="10"/>
      <c r="E41" s="14">
        <v>165.12</v>
      </c>
      <c r="F41" s="12"/>
      <c r="G41" s="13">
        <f t="shared" si="0"/>
        <v>0</v>
      </c>
    </row>
    <row r="42" spans="1:7" ht="31.5">
      <c r="A42" s="8">
        <v>37</v>
      </c>
      <c r="B42" s="9" t="s">
        <v>566</v>
      </c>
      <c r="C42" s="10" t="s">
        <v>567</v>
      </c>
      <c r="D42" s="10"/>
      <c r="E42" s="14">
        <v>171.71</v>
      </c>
      <c r="F42" s="12"/>
      <c r="G42" s="13">
        <f t="shared" si="0"/>
        <v>0</v>
      </c>
    </row>
    <row r="43" spans="1:7" ht="31.5">
      <c r="A43" s="8">
        <v>38</v>
      </c>
      <c r="B43" s="9" t="s">
        <v>568</v>
      </c>
      <c r="C43" s="10" t="s">
        <v>569</v>
      </c>
      <c r="D43" s="10"/>
      <c r="E43" s="14">
        <v>163.56</v>
      </c>
      <c r="F43" s="12"/>
      <c r="G43" s="13">
        <f t="shared" si="0"/>
        <v>0</v>
      </c>
    </row>
    <row r="44" spans="1:7" ht="15.75">
      <c r="A44" s="8">
        <v>39</v>
      </c>
      <c r="B44" s="9" t="s">
        <v>570</v>
      </c>
      <c r="C44" s="10" t="s">
        <v>571</v>
      </c>
      <c r="D44" s="10"/>
      <c r="E44" s="14">
        <v>372.77</v>
      </c>
      <c r="F44" s="12"/>
      <c r="G44" s="13">
        <f t="shared" si="0"/>
        <v>0</v>
      </c>
    </row>
    <row r="45" spans="1:7" ht="15.75">
      <c r="A45" s="8">
        <v>40</v>
      </c>
      <c r="B45" s="9" t="s">
        <v>572</v>
      </c>
      <c r="C45" s="10" t="s">
        <v>573</v>
      </c>
      <c r="D45" s="10"/>
      <c r="E45" s="14">
        <v>398.65</v>
      </c>
      <c r="F45" s="12"/>
      <c r="G45" s="13">
        <f t="shared" si="0"/>
        <v>0</v>
      </c>
    </row>
    <row r="46" spans="1:7" ht="15.75">
      <c r="A46" s="8">
        <v>41</v>
      </c>
      <c r="B46" s="9" t="s">
        <v>574</v>
      </c>
      <c r="C46" s="10" t="s">
        <v>575</v>
      </c>
      <c r="D46" s="10"/>
      <c r="E46" s="14">
        <v>402.62</v>
      </c>
      <c r="F46" s="12"/>
      <c r="G46" s="13">
        <f t="shared" si="0"/>
        <v>0</v>
      </c>
    </row>
    <row r="47" spans="1:7" ht="15.75">
      <c r="A47" s="8">
        <v>42</v>
      </c>
      <c r="B47" s="9" t="s">
        <v>576</v>
      </c>
      <c r="C47" s="10" t="s">
        <v>577</v>
      </c>
      <c r="D47" s="10"/>
      <c r="E47" s="14">
        <v>375.98</v>
      </c>
      <c r="F47" s="12"/>
      <c r="G47" s="13">
        <f t="shared" si="0"/>
        <v>0</v>
      </c>
    </row>
    <row r="48" spans="1:7" ht="15.75">
      <c r="A48" s="8">
        <v>43</v>
      </c>
      <c r="B48" s="9" t="s">
        <v>578</v>
      </c>
      <c r="C48" s="10" t="s">
        <v>579</v>
      </c>
      <c r="D48" s="10"/>
      <c r="E48" s="14">
        <v>417.73</v>
      </c>
      <c r="F48" s="12"/>
      <c r="G48" s="13">
        <f t="shared" si="0"/>
        <v>0</v>
      </c>
    </row>
    <row r="49" spans="1:7" ht="15.75">
      <c r="A49" s="8">
        <v>44</v>
      </c>
      <c r="B49" s="9" t="s">
        <v>580</v>
      </c>
      <c r="C49" s="10" t="s">
        <v>581</v>
      </c>
      <c r="D49" s="10"/>
      <c r="E49" s="14">
        <v>168.46</v>
      </c>
      <c r="F49" s="12"/>
      <c r="G49" s="13">
        <f t="shared" si="0"/>
        <v>0</v>
      </c>
    </row>
    <row r="50" spans="1:7" ht="31.5">
      <c r="A50" s="8">
        <v>45</v>
      </c>
      <c r="B50" s="9" t="s">
        <v>582</v>
      </c>
      <c r="C50" s="10" t="s">
        <v>583</v>
      </c>
      <c r="D50" s="10"/>
      <c r="E50" s="14">
        <v>375.74</v>
      </c>
      <c r="F50" s="12"/>
      <c r="G50" s="13">
        <f t="shared" si="0"/>
        <v>0</v>
      </c>
    </row>
    <row r="51" spans="1:7" ht="31.5">
      <c r="A51" s="8">
        <v>46</v>
      </c>
      <c r="B51" s="9" t="s">
        <v>584</v>
      </c>
      <c r="C51" s="10" t="s">
        <v>585</v>
      </c>
      <c r="D51" s="10"/>
      <c r="E51" s="14">
        <v>370.6</v>
      </c>
      <c r="F51" s="12"/>
      <c r="G51" s="13">
        <f t="shared" si="0"/>
        <v>0</v>
      </c>
    </row>
    <row r="52" spans="1:7" ht="15.75">
      <c r="A52" s="8">
        <v>47</v>
      </c>
      <c r="B52" s="9" t="s">
        <v>586</v>
      </c>
      <c r="C52" s="10" t="s">
        <v>587</v>
      </c>
      <c r="D52" s="10"/>
      <c r="E52" s="14">
        <v>360.39</v>
      </c>
      <c r="F52" s="12"/>
      <c r="G52" s="13">
        <f t="shared" si="0"/>
        <v>0</v>
      </c>
    </row>
    <row r="53" spans="1:7" ht="15.75">
      <c r="A53" s="8">
        <v>48</v>
      </c>
      <c r="B53" s="9" t="s">
        <v>588</v>
      </c>
      <c r="C53" s="10" t="s">
        <v>589</v>
      </c>
      <c r="D53" s="10"/>
      <c r="E53" s="14">
        <v>177.3</v>
      </c>
      <c r="F53" s="12"/>
      <c r="G53" s="13">
        <f t="shared" si="0"/>
        <v>0</v>
      </c>
    </row>
    <row r="54" spans="1:7" ht="15.75">
      <c r="A54" s="8">
        <v>49</v>
      </c>
      <c r="B54" s="9" t="s">
        <v>590</v>
      </c>
      <c r="C54" s="10" t="s">
        <v>591</v>
      </c>
      <c r="D54" s="10"/>
      <c r="E54" s="14">
        <v>355.11</v>
      </c>
      <c r="F54" s="12"/>
      <c r="G54" s="13">
        <f t="shared" si="0"/>
        <v>0</v>
      </c>
    </row>
    <row r="55" spans="1:7" ht="15.75">
      <c r="A55" s="8">
        <v>50</v>
      </c>
      <c r="B55" s="9" t="s">
        <v>592</v>
      </c>
      <c r="C55" s="10" t="s">
        <v>593</v>
      </c>
      <c r="D55" s="10"/>
      <c r="E55" s="14">
        <v>380.09</v>
      </c>
      <c r="F55" s="12"/>
      <c r="G55" s="13">
        <f t="shared" si="0"/>
        <v>0</v>
      </c>
    </row>
    <row r="56" spans="1:7" ht="15.75">
      <c r="A56" s="8">
        <v>51</v>
      </c>
      <c r="B56" s="9" t="s">
        <v>594</v>
      </c>
      <c r="C56" s="10" t="s">
        <v>595</v>
      </c>
      <c r="D56" s="10"/>
      <c r="E56" s="14">
        <v>381.74</v>
      </c>
      <c r="F56" s="12"/>
      <c r="G56" s="13">
        <f t="shared" si="0"/>
        <v>0</v>
      </c>
    </row>
    <row r="57" spans="1:7" ht="15.75">
      <c r="A57" s="8">
        <v>52</v>
      </c>
      <c r="B57" s="9" t="s">
        <v>596</v>
      </c>
      <c r="C57" s="10" t="s">
        <v>597</v>
      </c>
      <c r="D57" s="10"/>
      <c r="E57" s="11">
        <v>307.15</v>
      </c>
      <c r="F57" s="12"/>
      <c r="G57" s="13">
        <f t="shared" si="0"/>
        <v>0</v>
      </c>
    </row>
    <row r="58" spans="1:7" ht="15.75">
      <c r="A58" s="8">
        <v>53</v>
      </c>
      <c r="B58" s="9" t="s">
        <v>598</v>
      </c>
      <c r="C58" s="10" t="s">
        <v>599</v>
      </c>
      <c r="D58" s="10"/>
      <c r="E58" s="11">
        <v>230.01</v>
      </c>
      <c r="F58" s="12"/>
      <c r="G58" s="13">
        <f t="shared" si="0"/>
        <v>0</v>
      </c>
    </row>
    <row r="59" spans="1:7" ht="31.5">
      <c r="A59" s="8">
        <v>54</v>
      </c>
      <c r="B59" s="9" t="s">
        <v>600</v>
      </c>
      <c r="C59" s="10" t="s">
        <v>601</v>
      </c>
      <c r="D59" s="10"/>
      <c r="E59" s="11">
        <v>200.82</v>
      </c>
      <c r="F59" s="12"/>
      <c r="G59" s="13">
        <f t="shared" si="0"/>
        <v>0</v>
      </c>
    </row>
    <row r="60" spans="1:7" ht="15.75">
      <c r="A60" s="8">
        <v>55</v>
      </c>
      <c r="B60" s="9" t="s">
        <v>602</v>
      </c>
      <c r="C60" s="10" t="s">
        <v>603</v>
      </c>
      <c r="D60" s="10"/>
      <c r="E60" s="11">
        <v>311.6</v>
      </c>
      <c r="F60" s="12"/>
      <c r="G60" s="13">
        <f t="shared" si="0"/>
        <v>0</v>
      </c>
    </row>
    <row r="61" spans="1:7" ht="15.75">
      <c r="A61" s="8">
        <v>56</v>
      </c>
      <c r="B61" s="9" t="s">
        <v>604</v>
      </c>
      <c r="C61" s="10" t="s">
        <v>605</v>
      </c>
      <c r="D61" s="10"/>
      <c r="E61" s="11">
        <v>313.43</v>
      </c>
      <c r="F61" s="12"/>
      <c r="G61" s="13">
        <f t="shared" si="0"/>
        <v>0</v>
      </c>
    </row>
    <row r="62" spans="1:7" ht="15.75">
      <c r="A62" s="8">
        <v>57</v>
      </c>
      <c r="B62" s="9" t="s">
        <v>606</v>
      </c>
      <c r="C62" s="10" t="s">
        <v>607</v>
      </c>
      <c r="D62" s="10"/>
      <c r="E62" s="11">
        <v>216.25</v>
      </c>
      <c r="F62" s="12"/>
      <c r="G62" s="13">
        <f t="shared" si="0"/>
        <v>0</v>
      </c>
    </row>
    <row r="63" spans="1:7" ht="15.75">
      <c r="A63" s="8">
        <v>58</v>
      </c>
      <c r="B63" s="9" t="s">
        <v>608</v>
      </c>
      <c r="C63" s="10" t="s">
        <v>609</v>
      </c>
      <c r="D63" s="10"/>
      <c r="E63" s="11">
        <v>180.12</v>
      </c>
      <c r="F63" s="12"/>
      <c r="G63" s="13">
        <f t="shared" si="0"/>
        <v>0</v>
      </c>
    </row>
    <row r="64" spans="1:7" ht="15.75">
      <c r="A64" s="8">
        <v>59</v>
      </c>
      <c r="B64" s="9" t="s">
        <v>610</v>
      </c>
      <c r="C64" s="10" t="s">
        <v>611</v>
      </c>
      <c r="D64" s="10"/>
      <c r="E64" s="11">
        <v>241.02</v>
      </c>
      <c r="F64" s="12"/>
      <c r="G64" s="13">
        <f t="shared" si="0"/>
        <v>0</v>
      </c>
    </row>
    <row r="65" spans="1:7" ht="15.75">
      <c r="A65" s="8">
        <v>60</v>
      </c>
      <c r="B65" s="9" t="s">
        <v>612</v>
      </c>
      <c r="C65" s="10" t="s">
        <v>613</v>
      </c>
      <c r="D65" s="10"/>
      <c r="E65" s="11">
        <v>322.47</v>
      </c>
      <c r="F65" s="12"/>
      <c r="G65" s="13">
        <f t="shared" si="0"/>
        <v>0</v>
      </c>
    </row>
    <row r="66" spans="1:7" ht="15.75">
      <c r="A66" s="8">
        <v>61</v>
      </c>
      <c r="B66" s="9" t="s">
        <v>614</v>
      </c>
      <c r="C66" s="10" t="s">
        <v>615</v>
      </c>
      <c r="D66" s="10"/>
      <c r="E66" s="11">
        <v>309.88</v>
      </c>
      <c r="F66" s="12"/>
      <c r="G66" s="13">
        <f t="shared" si="0"/>
        <v>0</v>
      </c>
    </row>
    <row r="67" spans="1:7" ht="15.75">
      <c r="A67" s="8">
        <v>62</v>
      </c>
      <c r="B67" s="9" t="s">
        <v>616</v>
      </c>
      <c r="C67" s="10" t="s">
        <v>617</v>
      </c>
      <c r="D67" s="10"/>
      <c r="E67" s="14">
        <v>271.45</v>
      </c>
      <c r="F67" s="12"/>
      <c r="G67" s="13">
        <f t="shared" si="0"/>
        <v>0</v>
      </c>
    </row>
    <row r="68" spans="1:7" ht="15.75">
      <c r="A68" s="8">
        <v>63</v>
      </c>
      <c r="B68" s="9" t="s">
        <v>618</v>
      </c>
      <c r="C68" s="10" t="s">
        <v>619</v>
      </c>
      <c r="D68" s="10"/>
      <c r="E68" s="14">
        <v>405.55</v>
      </c>
      <c r="F68" s="12"/>
      <c r="G68" s="13">
        <f t="shared" si="0"/>
        <v>0</v>
      </c>
    </row>
    <row r="69" spans="1:7" ht="15.75">
      <c r="A69" s="8">
        <v>64</v>
      </c>
      <c r="B69" s="9" t="s">
        <v>620</v>
      </c>
      <c r="C69" s="10" t="s">
        <v>621</v>
      </c>
      <c r="D69" s="10"/>
      <c r="E69" s="14">
        <v>474.96</v>
      </c>
      <c r="F69" s="12"/>
      <c r="G69" s="13">
        <f t="shared" si="0"/>
        <v>0</v>
      </c>
    </row>
    <row r="70" spans="1:7" ht="31.5">
      <c r="A70" s="8">
        <v>65</v>
      </c>
      <c r="B70" s="9" t="s">
        <v>622</v>
      </c>
      <c r="C70" s="10" t="s">
        <v>623</v>
      </c>
      <c r="D70" s="10"/>
      <c r="E70" s="14">
        <v>397.1</v>
      </c>
      <c r="F70" s="12"/>
      <c r="G70" s="13">
        <f t="shared" si="0"/>
        <v>0</v>
      </c>
    </row>
    <row r="71" spans="1:7" ht="15.75">
      <c r="A71" s="8">
        <v>66</v>
      </c>
      <c r="B71" s="9" t="s">
        <v>624</v>
      </c>
      <c r="C71" s="10" t="s">
        <v>625</v>
      </c>
      <c r="D71" s="10"/>
      <c r="E71" s="14">
        <v>339.14</v>
      </c>
      <c r="F71" s="12"/>
      <c r="G71" s="13">
        <f aca="true" t="shared" si="1" ref="G71:G134">E71*F71</f>
        <v>0</v>
      </c>
    </row>
    <row r="72" spans="1:7" ht="15.75">
      <c r="A72" s="8">
        <v>67</v>
      </c>
      <c r="B72" s="9" t="s">
        <v>626</v>
      </c>
      <c r="C72" s="10" t="s">
        <v>627</v>
      </c>
      <c r="D72" s="10"/>
      <c r="E72" s="14">
        <v>290.9</v>
      </c>
      <c r="F72" s="12"/>
      <c r="G72" s="13">
        <f t="shared" si="1"/>
        <v>0</v>
      </c>
    </row>
    <row r="73" spans="1:7" ht="15.75">
      <c r="A73" s="8">
        <v>68</v>
      </c>
      <c r="B73" s="9" t="s">
        <v>628</v>
      </c>
      <c r="C73" s="10" t="s">
        <v>629</v>
      </c>
      <c r="D73" s="10"/>
      <c r="E73" s="14">
        <v>263.17</v>
      </c>
      <c r="F73" s="12"/>
      <c r="G73" s="13">
        <f t="shared" si="1"/>
        <v>0</v>
      </c>
    </row>
    <row r="74" spans="1:7" ht="15.75">
      <c r="A74" s="8">
        <v>69</v>
      </c>
      <c r="B74" s="9" t="s">
        <v>471</v>
      </c>
      <c r="C74" s="10" t="s">
        <v>472</v>
      </c>
      <c r="D74" s="10"/>
      <c r="E74" s="14">
        <v>250</v>
      </c>
      <c r="F74" s="12"/>
      <c r="G74" s="13">
        <f t="shared" si="1"/>
        <v>0</v>
      </c>
    </row>
    <row r="75" spans="1:7" ht="15.75">
      <c r="A75" s="8">
        <v>70</v>
      </c>
      <c r="B75" s="9" t="s">
        <v>630</v>
      </c>
      <c r="C75" s="10" t="s">
        <v>631</v>
      </c>
      <c r="D75" s="10"/>
      <c r="E75" s="14">
        <v>285.59</v>
      </c>
      <c r="F75" s="12"/>
      <c r="G75" s="13">
        <f t="shared" si="1"/>
        <v>0</v>
      </c>
    </row>
    <row r="76" spans="1:7" ht="15.75">
      <c r="A76" s="8">
        <v>71</v>
      </c>
      <c r="B76" s="9" t="s">
        <v>632</v>
      </c>
      <c r="C76" s="10" t="s">
        <v>633</v>
      </c>
      <c r="D76" s="10"/>
      <c r="E76" s="14">
        <v>316.09</v>
      </c>
      <c r="F76" s="12"/>
      <c r="G76" s="13">
        <f t="shared" si="1"/>
        <v>0</v>
      </c>
    </row>
    <row r="77" spans="1:7" ht="15.75">
      <c r="A77" s="8">
        <v>72</v>
      </c>
      <c r="B77" s="9" t="s">
        <v>634</v>
      </c>
      <c r="C77" s="10" t="s">
        <v>635</v>
      </c>
      <c r="D77" s="10"/>
      <c r="E77" s="14">
        <v>204.48</v>
      </c>
      <c r="F77" s="12"/>
      <c r="G77" s="13">
        <f t="shared" si="1"/>
        <v>0</v>
      </c>
    </row>
    <row r="78" spans="1:7" ht="15.75">
      <c r="A78" s="8">
        <v>73</v>
      </c>
      <c r="B78" s="9" t="s">
        <v>636</v>
      </c>
      <c r="C78" s="10" t="s">
        <v>637</v>
      </c>
      <c r="D78" s="10"/>
      <c r="E78" s="14">
        <v>297.32</v>
      </c>
      <c r="F78" s="12"/>
      <c r="G78" s="13">
        <f t="shared" si="1"/>
        <v>0</v>
      </c>
    </row>
    <row r="79" spans="1:7" ht="15.75">
      <c r="A79" s="8">
        <v>74</v>
      </c>
      <c r="B79" s="9" t="s">
        <v>638</v>
      </c>
      <c r="C79" s="10" t="s">
        <v>639</v>
      </c>
      <c r="D79" s="10"/>
      <c r="E79" s="14">
        <v>196.79</v>
      </c>
      <c r="F79" s="12"/>
      <c r="G79" s="13">
        <f t="shared" si="1"/>
        <v>0</v>
      </c>
    </row>
    <row r="80" spans="1:7" ht="15.75">
      <c r="A80" s="8">
        <v>75</v>
      </c>
      <c r="B80" s="9" t="s">
        <v>640</v>
      </c>
      <c r="C80" s="10" t="s">
        <v>641</v>
      </c>
      <c r="D80" s="10"/>
      <c r="E80" s="14">
        <v>202.45</v>
      </c>
      <c r="F80" s="12"/>
      <c r="G80" s="13">
        <f t="shared" si="1"/>
        <v>0</v>
      </c>
    </row>
    <row r="81" spans="1:7" ht="31.5">
      <c r="A81" s="8">
        <v>76</v>
      </c>
      <c r="B81" s="9" t="s">
        <v>642</v>
      </c>
      <c r="C81" s="10" t="s">
        <v>643</v>
      </c>
      <c r="D81" s="10"/>
      <c r="E81" s="14">
        <v>313.33</v>
      </c>
      <c r="F81" s="12"/>
      <c r="G81" s="13">
        <f t="shared" si="1"/>
        <v>0</v>
      </c>
    </row>
    <row r="82" spans="1:7" ht="15.75">
      <c r="A82" s="8">
        <v>77</v>
      </c>
      <c r="B82" s="9" t="s">
        <v>644</v>
      </c>
      <c r="C82" s="10" t="s">
        <v>645</v>
      </c>
      <c r="D82" s="10"/>
      <c r="E82" s="14">
        <v>347.28</v>
      </c>
      <c r="F82" s="12"/>
      <c r="G82" s="13">
        <f t="shared" si="1"/>
        <v>0</v>
      </c>
    </row>
    <row r="83" spans="1:7" ht="15.75">
      <c r="A83" s="8">
        <v>78</v>
      </c>
      <c r="B83" s="9" t="s">
        <v>646</v>
      </c>
      <c r="C83" s="10" t="s">
        <v>647</v>
      </c>
      <c r="D83" s="10"/>
      <c r="E83" s="14">
        <v>378.19</v>
      </c>
      <c r="F83" s="12"/>
      <c r="G83" s="13">
        <f t="shared" si="1"/>
        <v>0</v>
      </c>
    </row>
    <row r="84" spans="1:7" ht="15.75">
      <c r="A84" s="8">
        <v>79</v>
      </c>
      <c r="B84" s="9" t="s">
        <v>648</v>
      </c>
      <c r="C84" s="10" t="s">
        <v>649</v>
      </c>
      <c r="D84" s="10"/>
      <c r="E84" s="14">
        <v>221.39</v>
      </c>
      <c r="F84" s="12"/>
      <c r="G84" s="13">
        <f t="shared" si="1"/>
        <v>0</v>
      </c>
    </row>
    <row r="85" spans="1:7" ht="15.75">
      <c r="A85" s="8">
        <v>80</v>
      </c>
      <c r="B85" s="9" t="s">
        <v>650</v>
      </c>
      <c r="C85" s="10" t="s">
        <v>651</v>
      </c>
      <c r="D85" s="10"/>
      <c r="E85" s="14">
        <v>213.11</v>
      </c>
      <c r="F85" s="12"/>
      <c r="G85" s="13">
        <f t="shared" si="1"/>
        <v>0</v>
      </c>
    </row>
    <row r="86" spans="1:7" ht="15.75">
      <c r="A86" s="8">
        <v>81</v>
      </c>
      <c r="B86" s="9" t="s">
        <v>652</v>
      </c>
      <c r="C86" s="10" t="s">
        <v>653</v>
      </c>
      <c r="D86" s="10"/>
      <c r="E86" s="14">
        <v>229.22</v>
      </c>
      <c r="F86" s="12"/>
      <c r="G86" s="13">
        <f t="shared" si="1"/>
        <v>0</v>
      </c>
    </row>
    <row r="87" spans="1:7" ht="15.75">
      <c r="A87" s="8">
        <v>82</v>
      </c>
      <c r="B87" s="9" t="s">
        <v>654</v>
      </c>
      <c r="C87" s="10" t="s">
        <v>655</v>
      </c>
      <c r="D87" s="10"/>
      <c r="E87" s="14">
        <v>138.35</v>
      </c>
      <c r="F87" s="12"/>
      <c r="G87" s="13">
        <f t="shared" si="1"/>
        <v>0</v>
      </c>
    </row>
    <row r="88" spans="1:7" ht="31.5">
      <c r="A88" s="8">
        <v>83</v>
      </c>
      <c r="B88" s="9" t="s">
        <v>656</v>
      </c>
      <c r="C88" s="10" t="s">
        <v>657</v>
      </c>
      <c r="D88" s="10"/>
      <c r="E88" s="14">
        <v>332.24</v>
      </c>
      <c r="F88" s="12"/>
      <c r="G88" s="13">
        <f t="shared" si="1"/>
        <v>0</v>
      </c>
    </row>
    <row r="89" spans="1:7" ht="31.5">
      <c r="A89" s="8">
        <v>84</v>
      </c>
      <c r="B89" s="9" t="s">
        <v>658</v>
      </c>
      <c r="C89" s="10" t="s">
        <v>659</v>
      </c>
      <c r="D89" s="10"/>
      <c r="E89" s="14">
        <v>233.25</v>
      </c>
      <c r="F89" s="12"/>
      <c r="G89" s="13">
        <f t="shared" si="1"/>
        <v>0</v>
      </c>
    </row>
    <row r="90" spans="1:7" ht="15.75">
      <c r="A90" s="8">
        <v>85</v>
      </c>
      <c r="B90" s="9" t="s">
        <v>660</v>
      </c>
      <c r="C90" s="10" t="s">
        <v>661</v>
      </c>
      <c r="D90" s="10"/>
      <c r="E90" s="14">
        <v>323.27</v>
      </c>
      <c r="F90" s="12"/>
      <c r="G90" s="13">
        <f t="shared" si="1"/>
        <v>0</v>
      </c>
    </row>
    <row r="91" spans="1:7" ht="31.5">
      <c r="A91" s="8">
        <v>86</v>
      </c>
      <c r="B91" s="9" t="s">
        <v>662</v>
      </c>
      <c r="C91" s="10" t="s">
        <v>663</v>
      </c>
      <c r="D91" s="10"/>
      <c r="E91" s="14">
        <v>389.85</v>
      </c>
      <c r="F91" s="12"/>
      <c r="G91" s="13">
        <f t="shared" si="1"/>
        <v>0</v>
      </c>
    </row>
    <row r="92" spans="1:7" ht="15.75">
      <c r="A92" s="8">
        <v>87</v>
      </c>
      <c r="B92" s="9" t="s">
        <v>664</v>
      </c>
      <c r="C92" s="10" t="s">
        <v>665</v>
      </c>
      <c r="D92" s="10"/>
      <c r="E92" s="14">
        <v>311.36</v>
      </c>
      <c r="F92" s="12"/>
      <c r="G92" s="13">
        <f t="shared" si="1"/>
        <v>0</v>
      </c>
    </row>
    <row r="93" spans="1:7" ht="15.75">
      <c r="A93" s="8">
        <v>88</v>
      </c>
      <c r="B93" s="9" t="s">
        <v>666</v>
      </c>
      <c r="C93" s="10" t="s">
        <v>667</v>
      </c>
      <c r="D93" s="10"/>
      <c r="E93" s="14">
        <v>97.77</v>
      </c>
      <c r="F93" s="12"/>
      <c r="G93" s="13">
        <f t="shared" si="1"/>
        <v>0</v>
      </c>
    </row>
    <row r="94" spans="1:7" ht="15.75">
      <c r="A94" s="8">
        <v>89</v>
      </c>
      <c r="B94" s="9" t="s">
        <v>668</v>
      </c>
      <c r="C94" s="10" t="s">
        <v>669</v>
      </c>
      <c r="D94" s="10"/>
      <c r="E94" s="14">
        <v>98.84</v>
      </c>
      <c r="F94" s="12"/>
      <c r="G94" s="13">
        <f t="shared" si="1"/>
        <v>0</v>
      </c>
    </row>
    <row r="95" spans="1:7" ht="15.75">
      <c r="A95" s="8">
        <v>90</v>
      </c>
      <c r="B95" s="9" t="s">
        <v>670</v>
      </c>
      <c r="C95" s="10" t="s">
        <v>671</v>
      </c>
      <c r="D95" s="10"/>
      <c r="E95" s="14">
        <v>198.65</v>
      </c>
      <c r="F95" s="12"/>
      <c r="G95" s="13">
        <f t="shared" si="1"/>
        <v>0</v>
      </c>
    </row>
    <row r="96" spans="1:7" ht="15.75">
      <c r="A96" s="8">
        <v>91</v>
      </c>
      <c r="B96" s="9" t="s">
        <v>672</v>
      </c>
      <c r="C96" s="10" t="s">
        <v>673</v>
      </c>
      <c r="D96" s="10"/>
      <c r="E96" s="14">
        <v>125.86</v>
      </c>
      <c r="F96" s="12"/>
      <c r="G96" s="13">
        <f t="shared" si="1"/>
        <v>0</v>
      </c>
    </row>
    <row r="97" spans="1:7" ht="15.75">
      <c r="A97" s="8">
        <v>92</v>
      </c>
      <c r="B97" s="9" t="s">
        <v>674</v>
      </c>
      <c r="C97" s="10" t="s">
        <v>675</v>
      </c>
      <c r="D97" s="10"/>
      <c r="E97" s="11">
        <v>127.48</v>
      </c>
      <c r="F97" s="12"/>
      <c r="G97" s="13">
        <f t="shared" si="1"/>
        <v>0</v>
      </c>
    </row>
    <row r="98" spans="1:7" ht="31.5">
      <c r="A98" s="8">
        <v>93</v>
      </c>
      <c r="B98" s="9" t="s">
        <v>676</v>
      </c>
      <c r="C98" s="10" t="s">
        <v>677</v>
      </c>
      <c r="D98" s="10"/>
      <c r="E98" s="14">
        <v>464.82</v>
      </c>
      <c r="F98" s="12"/>
      <c r="G98" s="13">
        <f t="shared" si="1"/>
        <v>0</v>
      </c>
    </row>
    <row r="99" spans="1:7" ht="15.75">
      <c r="A99" s="8">
        <v>94</v>
      </c>
      <c r="B99" s="9" t="s">
        <v>678</v>
      </c>
      <c r="C99" s="10" t="s">
        <v>679</v>
      </c>
      <c r="D99" s="10"/>
      <c r="E99" s="14">
        <v>134.41</v>
      </c>
      <c r="F99" s="12"/>
      <c r="G99" s="13">
        <f t="shared" si="1"/>
        <v>0</v>
      </c>
    </row>
    <row r="100" spans="1:7" ht="15.75">
      <c r="A100" s="8">
        <v>95</v>
      </c>
      <c r="B100" s="9" t="s">
        <v>680</v>
      </c>
      <c r="C100" s="10" t="s">
        <v>681</v>
      </c>
      <c r="D100" s="10"/>
      <c r="E100" s="14">
        <v>512.98</v>
      </c>
      <c r="F100" s="12"/>
      <c r="G100" s="13">
        <f t="shared" si="1"/>
        <v>0</v>
      </c>
    </row>
    <row r="101" spans="1:7" ht="31.5">
      <c r="A101" s="8">
        <v>96</v>
      </c>
      <c r="B101" s="9" t="s">
        <v>682</v>
      </c>
      <c r="C101" s="10" t="s">
        <v>683</v>
      </c>
      <c r="D101" s="10"/>
      <c r="E101" s="14">
        <v>246.68</v>
      </c>
      <c r="F101" s="12"/>
      <c r="G101" s="13">
        <f t="shared" si="1"/>
        <v>0</v>
      </c>
    </row>
    <row r="102" spans="1:7" ht="15.75">
      <c r="A102" s="8">
        <v>97</v>
      </c>
      <c r="B102" s="9" t="s">
        <v>684</v>
      </c>
      <c r="C102" s="10" t="s">
        <v>685</v>
      </c>
      <c r="D102" s="10"/>
      <c r="E102" s="14">
        <v>245.74</v>
      </c>
      <c r="F102" s="12"/>
      <c r="G102" s="13">
        <f t="shared" si="1"/>
        <v>0</v>
      </c>
    </row>
    <row r="103" spans="1:7" ht="15.75">
      <c r="A103" s="8">
        <v>98</v>
      </c>
      <c r="B103" s="9" t="s">
        <v>686</v>
      </c>
      <c r="C103" s="10" t="s">
        <v>687</v>
      </c>
      <c r="D103" s="10"/>
      <c r="E103" s="14">
        <v>127.48</v>
      </c>
      <c r="F103" s="12"/>
      <c r="G103" s="13">
        <f t="shared" si="1"/>
        <v>0</v>
      </c>
    </row>
    <row r="104" spans="1:7" ht="31.5">
      <c r="A104" s="8">
        <v>99</v>
      </c>
      <c r="B104" s="9" t="s">
        <v>688</v>
      </c>
      <c r="C104" s="10" t="s">
        <v>689</v>
      </c>
      <c r="D104" s="10"/>
      <c r="E104" s="14">
        <v>331.17</v>
      </c>
      <c r="F104" s="12"/>
      <c r="G104" s="13">
        <f t="shared" si="1"/>
        <v>0</v>
      </c>
    </row>
    <row r="105" spans="1:7" ht="15.75">
      <c r="A105" s="8">
        <v>100</v>
      </c>
      <c r="B105" s="9" t="s">
        <v>690</v>
      </c>
      <c r="C105" s="10" t="s">
        <v>691</v>
      </c>
      <c r="D105" s="10"/>
      <c r="E105" s="14">
        <v>331.17</v>
      </c>
      <c r="F105" s="12"/>
      <c r="G105" s="13">
        <f t="shared" si="1"/>
        <v>0</v>
      </c>
    </row>
    <row r="106" spans="1:7" ht="15.75">
      <c r="A106" s="8">
        <v>101</v>
      </c>
      <c r="B106" s="9" t="s">
        <v>692</v>
      </c>
      <c r="C106" s="10" t="s">
        <v>693</v>
      </c>
      <c r="D106" s="10"/>
      <c r="E106" s="14">
        <v>273.62</v>
      </c>
      <c r="F106" s="12"/>
      <c r="G106" s="13">
        <f t="shared" si="1"/>
        <v>0</v>
      </c>
    </row>
    <row r="107" spans="1:7" ht="31.5">
      <c r="A107" s="8">
        <v>102</v>
      </c>
      <c r="B107" s="9" t="s">
        <v>694</v>
      </c>
      <c r="C107" s="10" t="s">
        <v>695</v>
      </c>
      <c r="D107" s="10"/>
      <c r="E107" s="14">
        <v>273.62</v>
      </c>
      <c r="F107" s="12"/>
      <c r="G107" s="13">
        <f t="shared" si="1"/>
        <v>0</v>
      </c>
    </row>
    <row r="108" spans="1:7" ht="31.5">
      <c r="A108" s="8">
        <v>103</v>
      </c>
      <c r="B108" s="9" t="s">
        <v>696</v>
      </c>
      <c r="C108" s="10" t="s">
        <v>697</v>
      </c>
      <c r="D108" s="10"/>
      <c r="E108" s="14">
        <v>383.92</v>
      </c>
      <c r="F108" s="12"/>
      <c r="G108" s="13">
        <f t="shared" si="1"/>
        <v>0</v>
      </c>
    </row>
    <row r="109" spans="1:7" ht="15.75">
      <c r="A109" s="8">
        <v>104</v>
      </c>
      <c r="B109" s="9" t="s">
        <v>698</v>
      </c>
      <c r="C109" s="10" t="s">
        <v>699</v>
      </c>
      <c r="D109" s="10"/>
      <c r="E109" s="14">
        <v>198.65</v>
      </c>
      <c r="F109" s="12"/>
      <c r="G109" s="13">
        <f t="shared" si="1"/>
        <v>0</v>
      </c>
    </row>
    <row r="110" spans="1:7" ht="31.5">
      <c r="A110" s="8">
        <v>105</v>
      </c>
      <c r="B110" s="9" t="s">
        <v>700</v>
      </c>
      <c r="C110" s="10" t="s">
        <v>701</v>
      </c>
      <c r="D110" s="10"/>
      <c r="E110" s="11">
        <v>383.92</v>
      </c>
      <c r="F110" s="12"/>
      <c r="G110" s="13">
        <f t="shared" si="1"/>
        <v>0</v>
      </c>
    </row>
    <row r="111" spans="1:7" ht="15.75">
      <c r="A111" s="8">
        <v>106</v>
      </c>
      <c r="B111" s="9" t="s">
        <v>702</v>
      </c>
      <c r="C111" s="10" t="s">
        <v>703</v>
      </c>
      <c r="D111" s="10"/>
      <c r="E111" s="11">
        <v>383.92</v>
      </c>
      <c r="F111" s="12"/>
      <c r="G111" s="13">
        <f t="shared" si="1"/>
        <v>0</v>
      </c>
    </row>
    <row r="112" spans="1:7" ht="15.75">
      <c r="A112" s="8">
        <v>107</v>
      </c>
      <c r="B112" s="9" t="s">
        <v>704</v>
      </c>
      <c r="C112" s="16" t="s">
        <v>705</v>
      </c>
      <c r="D112" s="16"/>
      <c r="E112" s="14">
        <v>626.03</v>
      </c>
      <c r="F112" s="12"/>
      <c r="G112" s="13">
        <f t="shared" si="1"/>
        <v>0</v>
      </c>
    </row>
    <row r="113" spans="1:7" ht="15.75">
      <c r="A113" s="8">
        <v>108</v>
      </c>
      <c r="B113" s="21" t="s">
        <v>706</v>
      </c>
      <c r="C113" s="22" t="s">
        <v>707</v>
      </c>
      <c r="D113" s="22" t="s">
        <v>708</v>
      </c>
      <c r="E113" s="11">
        <v>283.18</v>
      </c>
      <c r="F113" s="12"/>
      <c r="G113" s="13">
        <f t="shared" si="1"/>
        <v>0</v>
      </c>
    </row>
    <row r="114" spans="1:7" ht="15.75">
      <c r="A114" s="8">
        <v>109</v>
      </c>
      <c r="B114" s="21" t="s">
        <v>709</v>
      </c>
      <c r="C114" s="22" t="s">
        <v>707</v>
      </c>
      <c r="D114" s="22" t="s">
        <v>710</v>
      </c>
      <c r="E114" s="11" t="s">
        <v>711</v>
      </c>
      <c r="F114" s="12"/>
      <c r="G114" s="13">
        <f t="shared" si="1"/>
        <v>0</v>
      </c>
    </row>
    <row r="115" spans="1:7" ht="15.75">
      <c r="A115" s="8">
        <v>110</v>
      </c>
      <c r="B115" s="21" t="s">
        <v>712</v>
      </c>
      <c r="C115" s="22" t="s">
        <v>713</v>
      </c>
      <c r="D115" s="22" t="s">
        <v>714</v>
      </c>
      <c r="E115" s="11" t="s">
        <v>715</v>
      </c>
      <c r="F115" s="12"/>
      <c r="G115" s="13">
        <f t="shared" si="1"/>
        <v>0</v>
      </c>
    </row>
    <row r="116" spans="1:7" ht="15.75">
      <c r="A116" s="8">
        <v>111</v>
      </c>
      <c r="B116" s="21" t="s">
        <v>716</v>
      </c>
      <c r="C116" s="22" t="s">
        <v>713</v>
      </c>
      <c r="D116" s="22" t="s">
        <v>717</v>
      </c>
      <c r="E116" s="11" t="s">
        <v>715</v>
      </c>
      <c r="F116" s="12"/>
      <c r="G116" s="13">
        <f t="shared" si="1"/>
        <v>0</v>
      </c>
    </row>
    <row r="117" spans="1:7" ht="33.75" customHeight="1">
      <c r="A117" s="8">
        <v>112</v>
      </c>
      <c r="B117" s="21" t="s">
        <v>718</v>
      </c>
      <c r="C117" s="22" t="s">
        <v>719</v>
      </c>
      <c r="D117" s="22" t="s">
        <v>720</v>
      </c>
      <c r="E117" s="11" t="s">
        <v>721</v>
      </c>
      <c r="F117" s="12"/>
      <c r="G117" s="13">
        <f t="shared" si="1"/>
        <v>0</v>
      </c>
    </row>
    <row r="118" spans="1:7" ht="32.25" customHeight="1">
      <c r="A118" s="8">
        <v>113</v>
      </c>
      <c r="B118" s="21" t="s">
        <v>722</v>
      </c>
      <c r="C118" s="22" t="s">
        <v>719</v>
      </c>
      <c r="D118" s="22" t="s">
        <v>723</v>
      </c>
      <c r="E118" s="11" t="s">
        <v>721</v>
      </c>
      <c r="F118" s="12"/>
      <c r="G118" s="13">
        <f t="shared" si="1"/>
        <v>0</v>
      </c>
    </row>
    <row r="119" spans="1:7" ht="33" customHeight="1">
      <c r="A119" s="8">
        <v>114</v>
      </c>
      <c r="B119" s="21" t="s">
        <v>724</v>
      </c>
      <c r="C119" s="22" t="s">
        <v>719</v>
      </c>
      <c r="D119" s="22" t="s">
        <v>725</v>
      </c>
      <c r="E119" s="11" t="s">
        <v>721</v>
      </c>
      <c r="F119" s="12"/>
      <c r="G119" s="13">
        <f t="shared" si="1"/>
        <v>0</v>
      </c>
    </row>
    <row r="120" spans="1:7" ht="33" customHeight="1">
      <c r="A120" s="8">
        <v>115</v>
      </c>
      <c r="B120" s="21" t="s">
        <v>726</v>
      </c>
      <c r="C120" s="22" t="s">
        <v>719</v>
      </c>
      <c r="D120" s="22" t="s">
        <v>727</v>
      </c>
      <c r="E120" s="11" t="s">
        <v>721</v>
      </c>
      <c r="F120" s="12"/>
      <c r="G120" s="13">
        <f t="shared" si="1"/>
        <v>0</v>
      </c>
    </row>
    <row r="121" spans="1:7" ht="31.5" customHeight="1">
      <c r="A121" s="8">
        <v>116</v>
      </c>
      <c r="B121" s="21" t="s">
        <v>728</v>
      </c>
      <c r="C121" s="22" t="s">
        <v>719</v>
      </c>
      <c r="D121" s="22" t="s">
        <v>729</v>
      </c>
      <c r="E121" s="11" t="s">
        <v>721</v>
      </c>
      <c r="F121" s="12"/>
      <c r="G121" s="13">
        <f t="shared" si="1"/>
        <v>0</v>
      </c>
    </row>
    <row r="122" spans="1:7" ht="30" customHeight="1">
      <c r="A122" s="8">
        <v>117</v>
      </c>
      <c r="B122" s="21" t="s">
        <v>730</v>
      </c>
      <c r="C122" s="22" t="s">
        <v>719</v>
      </c>
      <c r="D122" s="22" t="s">
        <v>731</v>
      </c>
      <c r="E122" s="11" t="s">
        <v>721</v>
      </c>
      <c r="F122" s="12"/>
      <c r="G122" s="13">
        <f t="shared" si="1"/>
        <v>0</v>
      </c>
    </row>
    <row r="123" spans="1:7" ht="31.5" customHeight="1">
      <c r="A123" s="8">
        <v>118</v>
      </c>
      <c r="B123" s="21" t="s">
        <v>732</v>
      </c>
      <c r="C123" s="22" t="s">
        <v>719</v>
      </c>
      <c r="D123" s="22" t="s">
        <v>733</v>
      </c>
      <c r="E123" s="11" t="s">
        <v>721</v>
      </c>
      <c r="F123" s="12"/>
      <c r="G123" s="13">
        <f t="shared" si="1"/>
        <v>0</v>
      </c>
    </row>
    <row r="124" spans="1:7" ht="31.5" customHeight="1">
      <c r="A124" s="8">
        <v>119</v>
      </c>
      <c r="B124" s="21" t="s">
        <v>734</v>
      </c>
      <c r="C124" s="22" t="s">
        <v>719</v>
      </c>
      <c r="D124" s="22" t="s">
        <v>735</v>
      </c>
      <c r="E124" s="11" t="s">
        <v>721</v>
      </c>
      <c r="F124" s="12"/>
      <c r="G124" s="13">
        <f t="shared" si="1"/>
        <v>0</v>
      </c>
    </row>
    <row r="125" spans="1:7" ht="33" customHeight="1">
      <c r="A125" s="8">
        <v>120</v>
      </c>
      <c r="B125" s="21" t="s">
        <v>736</v>
      </c>
      <c r="C125" s="22" t="s">
        <v>719</v>
      </c>
      <c r="D125" s="22" t="s">
        <v>737</v>
      </c>
      <c r="E125" s="11" t="s">
        <v>721</v>
      </c>
      <c r="F125" s="12"/>
      <c r="G125" s="13">
        <f t="shared" si="1"/>
        <v>0</v>
      </c>
    </row>
    <row r="126" spans="1:7" ht="15.75">
      <c r="A126" s="8">
        <v>121</v>
      </c>
      <c r="B126" s="21" t="s">
        <v>738</v>
      </c>
      <c r="C126" s="22" t="s">
        <v>739</v>
      </c>
      <c r="D126" s="22" t="s">
        <v>740</v>
      </c>
      <c r="E126" s="11" t="s">
        <v>741</v>
      </c>
      <c r="F126" s="12"/>
      <c r="G126" s="13">
        <f t="shared" si="1"/>
        <v>0</v>
      </c>
    </row>
    <row r="127" spans="1:7" ht="15.75">
      <c r="A127" s="8">
        <v>122</v>
      </c>
      <c r="B127" s="21" t="s">
        <v>742</v>
      </c>
      <c r="C127" s="22" t="s">
        <v>739</v>
      </c>
      <c r="D127" s="22" t="s">
        <v>743</v>
      </c>
      <c r="E127" s="11" t="s">
        <v>741</v>
      </c>
      <c r="F127" s="12"/>
      <c r="G127" s="13">
        <f t="shared" si="1"/>
        <v>0</v>
      </c>
    </row>
    <row r="128" spans="1:7" ht="15.75">
      <c r="A128" s="8">
        <v>123</v>
      </c>
      <c r="B128" s="21" t="s">
        <v>744</v>
      </c>
      <c r="C128" s="22" t="s">
        <v>745</v>
      </c>
      <c r="D128" s="22" t="s">
        <v>745</v>
      </c>
      <c r="E128" s="14">
        <v>538.48</v>
      </c>
      <c r="F128" s="12"/>
      <c r="G128" s="13">
        <f t="shared" si="1"/>
        <v>0</v>
      </c>
    </row>
    <row r="129" spans="1:7" ht="15.75">
      <c r="A129" s="8">
        <v>124</v>
      </c>
      <c r="B129" s="21" t="s">
        <v>746</v>
      </c>
      <c r="C129" s="22" t="s">
        <v>747</v>
      </c>
      <c r="D129" s="22" t="s">
        <v>748</v>
      </c>
      <c r="E129" s="14" t="s">
        <v>749</v>
      </c>
      <c r="F129" s="12"/>
      <c r="G129" s="13">
        <f t="shared" si="1"/>
        <v>0</v>
      </c>
    </row>
    <row r="130" spans="1:7" ht="31.5">
      <c r="A130" s="8">
        <v>125</v>
      </c>
      <c r="B130" s="21" t="s">
        <v>750</v>
      </c>
      <c r="C130" s="23" t="s">
        <v>751</v>
      </c>
      <c r="D130" s="22" t="s">
        <v>752</v>
      </c>
      <c r="E130" s="14" t="s">
        <v>753</v>
      </c>
      <c r="F130" s="12"/>
      <c r="G130" s="13">
        <f t="shared" si="1"/>
        <v>0</v>
      </c>
    </row>
    <row r="131" spans="1:7" ht="15.75">
      <c r="A131" s="8">
        <v>126</v>
      </c>
      <c r="B131" s="24" t="s">
        <v>754</v>
      </c>
      <c r="C131" s="22" t="s">
        <v>755</v>
      </c>
      <c r="D131" s="22" t="s">
        <v>756</v>
      </c>
      <c r="E131" s="11" t="s">
        <v>757</v>
      </c>
      <c r="F131" s="12"/>
      <c r="G131" s="13">
        <f t="shared" si="1"/>
        <v>0</v>
      </c>
    </row>
    <row r="132" spans="1:7" ht="15.75">
      <c r="A132" s="8">
        <v>127</v>
      </c>
      <c r="B132" s="21" t="s">
        <v>758</v>
      </c>
      <c r="C132" s="22" t="s">
        <v>759</v>
      </c>
      <c r="D132" s="22" t="s">
        <v>760</v>
      </c>
      <c r="E132" s="11" t="s">
        <v>715</v>
      </c>
      <c r="F132" s="12"/>
      <c r="G132" s="13">
        <f t="shared" si="1"/>
        <v>0</v>
      </c>
    </row>
    <row r="133" spans="1:7" ht="15.75">
      <c r="A133" s="8">
        <v>128</v>
      </c>
      <c r="B133" s="21" t="s">
        <v>761</v>
      </c>
      <c r="C133" s="22" t="s">
        <v>762</v>
      </c>
      <c r="D133" s="22" t="s">
        <v>763</v>
      </c>
      <c r="E133" s="11" t="s">
        <v>764</v>
      </c>
      <c r="F133" s="12"/>
      <c r="G133" s="13">
        <f t="shared" si="1"/>
        <v>0</v>
      </c>
    </row>
    <row r="134" spans="1:7" ht="31.5">
      <c r="A134" s="8">
        <v>129</v>
      </c>
      <c r="B134" s="21" t="s">
        <v>765</v>
      </c>
      <c r="C134" s="22" t="s">
        <v>766</v>
      </c>
      <c r="D134" s="22" t="s">
        <v>767</v>
      </c>
      <c r="E134" s="14" t="s">
        <v>768</v>
      </c>
      <c r="F134" s="12"/>
      <c r="G134" s="13">
        <f t="shared" si="1"/>
        <v>0</v>
      </c>
    </row>
    <row r="135" spans="1:7" ht="15.75">
      <c r="A135" s="8">
        <v>130</v>
      </c>
      <c r="B135" s="21" t="s">
        <v>769</v>
      </c>
      <c r="C135" s="22" t="s">
        <v>0</v>
      </c>
      <c r="D135" s="22" t="s">
        <v>1</v>
      </c>
      <c r="E135" s="14" t="s">
        <v>768</v>
      </c>
      <c r="F135" s="12"/>
      <c r="G135" s="13">
        <f aca="true" t="shared" si="2" ref="G135:G198">E135*F135</f>
        <v>0</v>
      </c>
    </row>
    <row r="136" spans="1:7" ht="31.5">
      <c r="A136" s="8">
        <v>131</v>
      </c>
      <c r="B136" s="21" t="s">
        <v>2</v>
      </c>
      <c r="C136" s="22" t="s">
        <v>3</v>
      </c>
      <c r="D136" s="22" t="s">
        <v>4</v>
      </c>
      <c r="E136" s="14" t="s">
        <v>768</v>
      </c>
      <c r="F136" s="12"/>
      <c r="G136" s="13">
        <f t="shared" si="2"/>
        <v>0</v>
      </c>
    </row>
    <row r="137" spans="1:7" ht="31.5">
      <c r="A137" s="8">
        <v>132</v>
      </c>
      <c r="B137" s="21" t="s">
        <v>15</v>
      </c>
      <c r="C137" s="22" t="s">
        <v>3</v>
      </c>
      <c r="D137" s="22" t="s">
        <v>16</v>
      </c>
      <c r="E137" s="14" t="s">
        <v>768</v>
      </c>
      <c r="F137" s="12"/>
      <c r="G137" s="13">
        <f t="shared" si="2"/>
        <v>0</v>
      </c>
    </row>
    <row r="138" spans="1:7" ht="31.5">
      <c r="A138" s="8">
        <v>133</v>
      </c>
      <c r="B138" s="25" t="s">
        <v>17</v>
      </c>
      <c r="C138" s="26" t="s">
        <v>3</v>
      </c>
      <c r="D138" s="26" t="s">
        <v>18</v>
      </c>
      <c r="E138" s="27" t="s">
        <v>768</v>
      </c>
      <c r="F138" s="12"/>
      <c r="G138" s="13">
        <f t="shared" si="2"/>
        <v>0</v>
      </c>
    </row>
    <row r="139" spans="1:7" ht="31.5">
      <c r="A139" s="8">
        <v>134</v>
      </c>
      <c r="B139" s="21" t="s">
        <v>19</v>
      </c>
      <c r="C139" s="22" t="s">
        <v>3</v>
      </c>
      <c r="D139" s="22" t="s">
        <v>20</v>
      </c>
      <c r="E139" s="14" t="s">
        <v>768</v>
      </c>
      <c r="F139" s="12"/>
      <c r="G139" s="13">
        <f t="shared" si="2"/>
        <v>0</v>
      </c>
    </row>
    <row r="140" spans="1:7" ht="15.75">
      <c r="A140" s="8">
        <v>135</v>
      </c>
      <c r="B140" s="21" t="s">
        <v>21</v>
      </c>
      <c r="C140" s="22" t="s">
        <v>22</v>
      </c>
      <c r="D140" s="22" t="s">
        <v>23</v>
      </c>
      <c r="E140" s="11" t="s">
        <v>711</v>
      </c>
      <c r="F140" s="12"/>
      <c r="G140" s="13">
        <f t="shared" si="2"/>
        <v>0</v>
      </c>
    </row>
    <row r="141" spans="1:7" ht="15.75">
      <c r="A141" s="8">
        <v>136</v>
      </c>
      <c r="B141" s="21" t="s">
        <v>24</v>
      </c>
      <c r="C141" s="22" t="s">
        <v>22</v>
      </c>
      <c r="D141" s="22" t="s">
        <v>25</v>
      </c>
      <c r="E141" s="11" t="s">
        <v>711</v>
      </c>
      <c r="F141" s="12"/>
      <c r="G141" s="13">
        <f t="shared" si="2"/>
        <v>0</v>
      </c>
    </row>
    <row r="142" spans="1:7" ht="15.75">
      <c r="A142" s="8">
        <v>137</v>
      </c>
      <c r="B142" s="21" t="s">
        <v>26</v>
      </c>
      <c r="C142" s="22" t="s">
        <v>22</v>
      </c>
      <c r="D142" s="22" t="s">
        <v>27</v>
      </c>
      <c r="E142" s="11" t="s">
        <v>711</v>
      </c>
      <c r="F142" s="12"/>
      <c r="G142" s="13">
        <f t="shared" si="2"/>
        <v>0</v>
      </c>
    </row>
    <row r="143" spans="1:7" ht="15.75">
      <c r="A143" s="8">
        <v>138</v>
      </c>
      <c r="B143" s="21" t="s">
        <v>28</v>
      </c>
      <c r="C143" s="22" t="s">
        <v>22</v>
      </c>
      <c r="D143" s="22" t="s">
        <v>29</v>
      </c>
      <c r="E143" s="11" t="s">
        <v>711</v>
      </c>
      <c r="F143" s="12"/>
      <c r="G143" s="13">
        <f t="shared" si="2"/>
        <v>0</v>
      </c>
    </row>
    <row r="144" spans="1:7" ht="31.5">
      <c r="A144" s="8">
        <v>139</v>
      </c>
      <c r="B144" s="21" t="s">
        <v>30</v>
      </c>
      <c r="C144" s="22" t="s">
        <v>22</v>
      </c>
      <c r="D144" s="22" t="s">
        <v>31</v>
      </c>
      <c r="E144" s="11" t="s">
        <v>711</v>
      </c>
      <c r="F144" s="12"/>
      <c r="G144" s="13">
        <f t="shared" si="2"/>
        <v>0</v>
      </c>
    </row>
    <row r="145" spans="1:7" ht="31.5">
      <c r="A145" s="8">
        <v>140</v>
      </c>
      <c r="B145" s="21" t="s">
        <v>32</v>
      </c>
      <c r="C145" s="22" t="s">
        <v>22</v>
      </c>
      <c r="D145" s="22" t="s">
        <v>33</v>
      </c>
      <c r="E145" s="11" t="s">
        <v>711</v>
      </c>
      <c r="F145" s="12"/>
      <c r="G145" s="13">
        <f t="shared" si="2"/>
        <v>0</v>
      </c>
    </row>
    <row r="146" spans="1:7" ht="15.75">
      <c r="A146" s="8">
        <v>141</v>
      </c>
      <c r="B146" s="21" t="s">
        <v>34</v>
      </c>
      <c r="C146" s="22" t="s">
        <v>35</v>
      </c>
      <c r="D146" s="22" t="s">
        <v>36</v>
      </c>
      <c r="E146" s="14" t="s">
        <v>37</v>
      </c>
      <c r="F146" s="12"/>
      <c r="G146" s="13">
        <f t="shared" si="2"/>
        <v>0</v>
      </c>
    </row>
    <row r="147" spans="1:7" ht="15.75">
      <c r="A147" s="8">
        <v>142</v>
      </c>
      <c r="B147" s="21" t="s">
        <v>38</v>
      </c>
      <c r="C147" s="22" t="s">
        <v>35</v>
      </c>
      <c r="D147" s="22" t="s">
        <v>39</v>
      </c>
      <c r="E147" s="14" t="s">
        <v>40</v>
      </c>
      <c r="F147" s="12"/>
      <c r="G147" s="13">
        <f t="shared" si="2"/>
        <v>0</v>
      </c>
    </row>
    <row r="148" spans="1:7" ht="31.5">
      <c r="A148" s="8">
        <v>143</v>
      </c>
      <c r="B148" s="21" t="s">
        <v>41</v>
      </c>
      <c r="C148" s="22" t="s">
        <v>35</v>
      </c>
      <c r="D148" s="22" t="s">
        <v>42</v>
      </c>
      <c r="E148" s="14">
        <v>219.55</v>
      </c>
      <c r="F148" s="12"/>
      <c r="G148" s="13">
        <f t="shared" si="2"/>
        <v>0</v>
      </c>
    </row>
    <row r="149" spans="1:7" ht="15.75">
      <c r="A149" s="8">
        <v>144</v>
      </c>
      <c r="B149" s="21" t="s">
        <v>43</v>
      </c>
      <c r="C149" s="22" t="s">
        <v>35</v>
      </c>
      <c r="D149" s="22" t="s">
        <v>44</v>
      </c>
      <c r="E149" s="14" t="s">
        <v>45</v>
      </c>
      <c r="F149" s="12"/>
      <c r="G149" s="13">
        <f t="shared" si="2"/>
        <v>0</v>
      </c>
    </row>
    <row r="150" spans="1:7" ht="15.75">
      <c r="A150" s="8">
        <v>145</v>
      </c>
      <c r="B150" s="21" t="s">
        <v>46</v>
      </c>
      <c r="C150" s="22" t="s">
        <v>35</v>
      </c>
      <c r="D150" s="22" t="s">
        <v>47</v>
      </c>
      <c r="E150" s="14" t="s">
        <v>40</v>
      </c>
      <c r="F150" s="12"/>
      <c r="G150" s="13">
        <f t="shared" si="2"/>
        <v>0</v>
      </c>
    </row>
    <row r="151" spans="1:7" ht="15.75">
      <c r="A151" s="8">
        <v>146</v>
      </c>
      <c r="B151" s="21" t="s">
        <v>48</v>
      </c>
      <c r="C151" s="22" t="s">
        <v>49</v>
      </c>
      <c r="D151" s="22" t="s">
        <v>50</v>
      </c>
      <c r="E151" s="11" t="s">
        <v>51</v>
      </c>
      <c r="F151" s="12"/>
      <c r="G151" s="13">
        <f t="shared" si="2"/>
        <v>0</v>
      </c>
    </row>
    <row r="152" spans="1:7" ht="15.75">
      <c r="A152" s="8">
        <v>147</v>
      </c>
      <c r="B152" s="21" t="s">
        <v>52</v>
      </c>
      <c r="C152" s="22" t="s">
        <v>49</v>
      </c>
      <c r="D152" s="22" t="s">
        <v>53</v>
      </c>
      <c r="E152" s="11" t="s">
        <v>51</v>
      </c>
      <c r="F152" s="12"/>
      <c r="G152" s="13">
        <f t="shared" si="2"/>
        <v>0</v>
      </c>
    </row>
    <row r="153" spans="1:7" ht="15.75">
      <c r="A153" s="8">
        <v>148</v>
      </c>
      <c r="B153" s="21" t="s">
        <v>54</v>
      </c>
      <c r="C153" s="22" t="s">
        <v>55</v>
      </c>
      <c r="D153" s="22" t="s">
        <v>55</v>
      </c>
      <c r="E153" s="11" t="s">
        <v>56</v>
      </c>
      <c r="F153" s="12"/>
      <c r="G153" s="13">
        <f t="shared" si="2"/>
        <v>0</v>
      </c>
    </row>
    <row r="154" spans="1:7" ht="15.75">
      <c r="A154" s="8">
        <v>149</v>
      </c>
      <c r="B154" s="21" t="s">
        <v>57</v>
      </c>
      <c r="C154" s="22" t="s">
        <v>58</v>
      </c>
      <c r="D154" s="22" t="s">
        <v>59</v>
      </c>
      <c r="E154" s="11" t="s">
        <v>60</v>
      </c>
      <c r="F154" s="12"/>
      <c r="G154" s="13">
        <f t="shared" si="2"/>
        <v>0</v>
      </c>
    </row>
    <row r="155" spans="1:7" ht="31.5">
      <c r="A155" s="8">
        <v>150</v>
      </c>
      <c r="B155" s="21" t="s">
        <v>61</v>
      </c>
      <c r="C155" s="22" t="s">
        <v>62</v>
      </c>
      <c r="D155" s="22" t="s">
        <v>63</v>
      </c>
      <c r="E155" s="11" t="s">
        <v>64</v>
      </c>
      <c r="F155" s="12"/>
      <c r="G155" s="13">
        <f t="shared" si="2"/>
        <v>0</v>
      </c>
    </row>
    <row r="156" spans="1:7" ht="31.5">
      <c r="A156" s="8">
        <v>151</v>
      </c>
      <c r="B156" s="21" t="s">
        <v>65</v>
      </c>
      <c r="C156" s="22" t="s">
        <v>62</v>
      </c>
      <c r="D156" s="22" t="s">
        <v>66</v>
      </c>
      <c r="E156" s="11" t="s">
        <v>64</v>
      </c>
      <c r="F156" s="12"/>
      <c r="G156" s="13">
        <f t="shared" si="2"/>
        <v>0</v>
      </c>
    </row>
    <row r="157" spans="1:7" ht="15.75">
      <c r="A157" s="8">
        <v>152</v>
      </c>
      <c r="B157" s="21" t="s">
        <v>67</v>
      </c>
      <c r="C157" s="22" t="s">
        <v>68</v>
      </c>
      <c r="D157" s="22" t="s">
        <v>69</v>
      </c>
      <c r="E157" s="11">
        <v>1421.61</v>
      </c>
      <c r="F157" s="12"/>
      <c r="G157" s="13">
        <f t="shared" si="2"/>
        <v>0</v>
      </c>
    </row>
    <row r="158" spans="1:7" ht="15.75">
      <c r="A158" s="8">
        <v>153</v>
      </c>
      <c r="B158" s="21" t="s">
        <v>70</v>
      </c>
      <c r="C158" s="22" t="s">
        <v>71</v>
      </c>
      <c r="D158" s="22" t="s">
        <v>72</v>
      </c>
      <c r="E158" s="11" t="s">
        <v>73</v>
      </c>
      <c r="F158" s="12"/>
      <c r="G158" s="13">
        <f t="shared" si="2"/>
        <v>0</v>
      </c>
    </row>
    <row r="159" spans="1:7" ht="15.75">
      <c r="A159" s="8">
        <v>154</v>
      </c>
      <c r="B159" s="21" t="s">
        <v>74</v>
      </c>
      <c r="C159" s="22" t="s">
        <v>71</v>
      </c>
      <c r="D159" s="22" t="s">
        <v>75</v>
      </c>
      <c r="E159" s="11" t="s">
        <v>73</v>
      </c>
      <c r="F159" s="12"/>
      <c r="G159" s="13">
        <f t="shared" si="2"/>
        <v>0</v>
      </c>
    </row>
    <row r="160" spans="1:7" ht="15.75">
      <c r="A160" s="8">
        <v>155</v>
      </c>
      <c r="B160" s="21" t="s">
        <v>76</v>
      </c>
      <c r="C160" s="22" t="s">
        <v>77</v>
      </c>
      <c r="D160" s="22" t="s">
        <v>77</v>
      </c>
      <c r="E160" s="11" t="s">
        <v>78</v>
      </c>
      <c r="F160" s="12"/>
      <c r="G160" s="13">
        <f t="shared" si="2"/>
        <v>0</v>
      </c>
    </row>
    <row r="161" spans="1:7" ht="15.75">
      <c r="A161" s="8">
        <v>156</v>
      </c>
      <c r="B161" s="21" t="s">
        <v>79</v>
      </c>
      <c r="C161" s="22" t="s">
        <v>80</v>
      </c>
      <c r="D161" s="22" t="s">
        <v>81</v>
      </c>
      <c r="E161" s="11" t="s">
        <v>73</v>
      </c>
      <c r="F161" s="12"/>
      <c r="G161" s="13">
        <f t="shared" si="2"/>
        <v>0</v>
      </c>
    </row>
    <row r="162" spans="1:7" ht="15.75">
      <c r="A162" s="8">
        <v>157</v>
      </c>
      <c r="B162" s="21" t="s">
        <v>82</v>
      </c>
      <c r="C162" s="22" t="s">
        <v>80</v>
      </c>
      <c r="D162" s="22" t="s">
        <v>83</v>
      </c>
      <c r="E162" s="11" t="s">
        <v>73</v>
      </c>
      <c r="F162" s="12"/>
      <c r="G162" s="13">
        <f t="shared" si="2"/>
        <v>0</v>
      </c>
    </row>
    <row r="163" spans="1:7" ht="31.5">
      <c r="A163" s="8">
        <v>158</v>
      </c>
      <c r="B163" s="21" t="s">
        <v>84</v>
      </c>
      <c r="C163" s="22" t="s">
        <v>85</v>
      </c>
      <c r="D163" s="22" t="s">
        <v>86</v>
      </c>
      <c r="E163" s="11" t="s">
        <v>87</v>
      </c>
      <c r="F163" s="12"/>
      <c r="G163" s="13">
        <f t="shared" si="2"/>
        <v>0</v>
      </c>
    </row>
    <row r="164" spans="1:7" ht="31.5">
      <c r="A164" s="8">
        <v>159</v>
      </c>
      <c r="B164" s="21" t="s">
        <v>88</v>
      </c>
      <c r="C164" s="22" t="s">
        <v>85</v>
      </c>
      <c r="D164" s="22" t="s">
        <v>89</v>
      </c>
      <c r="E164" s="11" t="s">
        <v>87</v>
      </c>
      <c r="F164" s="12"/>
      <c r="G164" s="13">
        <f t="shared" si="2"/>
        <v>0</v>
      </c>
    </row>
    <row r="165" spans="1:7" ht="15.75">
      <c r="A165" s="8">
        <v>160</v>
      </c>
      <c r="B165" s="21" t="s">
        <v>90</v>
      </c>
      <c r="C165" s="22" t="s">
        <v>91</v>
      </c>
      <c r="D165" s="22" t="s">
        <v>92</v>
      </c>
      <c r="E165" s="11" t="s">
        <v>93</v>
      </c>
      <c r="F165" s="12"/>
      <c r="G165" s="13">
        <f t="shared" si="2"/>
        <v>0</v>
      </c>
    </row>
    <row r="166" spans="1:7" ht="15.75">
      <c r="A166" s="8">
        <v>161</v>
      </c>
      <c r="B166" s="21" t="s">
        <v>94</v>
      </c>
      <c r="C166" s="22" t="s">
        <v>95</v>
      </c>
      <c r="D166" s="22" t="s">
        <v>95</v>
      </c>
      <c r="E166" s="11">
        <v>1050.94</v>
      </c>
      <c r="F166" s="12"/>
      <c r="G166" s="13">
        <f t="shared" si="2"/>
        <v>0</v>
      </c>
    </row>
    <row r="167" spans="1:7" ht="31.5">
      <c r="A167" s="8">
        <v>162</v>
      </c>
      <c r="B167" s="21" t="s">
        <v>96</v>
      </c>
      <c r="C167" s="22" t="s">
        <v>95</v>
      </c>
      <c r="D167" s="22" t="s">
        <v>97</v>
      </c>
      <c r="E167" s="11">
        <v>1050.94</v>
      </c>
      <c r="F167" s="12"/>
      <c r="G167" s="13">
        <f t="shared" si="2"/>
        <v>0</v>
      </c>
    </row>
    <row r="168" spans="1:7" ht="47.25">
      <c r="A168" s="8">
        <v>163</v>
      </c>
      <c r="B168" s="21" t="s">
        <v>98</v>
      </c>
      <c r="C168" s="22" t="s">
        <v>95</v>
      </c>
      <c r="D168" s="22" t="s">
        <v>99</v>
      </c>
      <c r="E168" s="11">
        <v>1050.94</v>
      </c>
      <c r="F168" s="12"/>
      <c r="G168" s="13">
        <f t="shared" si="2"/>
        <v>0</v>
      </c>
    </row>
    <row r="169" spans="1:7" ht="15.75">
      <c r="A169" s="8">
        <v>164</v>
      </c>
      <c r="B169" s="21" t="s">
        <v>100</v>
      </c>
      <c r="C169" s="22" t="s">
        <v>101</v>
      </c>
      <c r="D169" s="22" t="s">
        <v>101</v>
      </c>
      <c r="E169" s="11" t="s">
        <v>102</v>
      </c>
      <c r="F169" s="12"/>
      <c r="G169" s="13">
        <f t="shared" si="2"/>
        <v>0</v>
      </c>
    </row>
    <row r="170" spans="1:7" ht="15.75">
      <c r="A170" s="8">
        <v>165</v>
      </c>
      <c r="B170" s="21" t="s">
        <v>103</v>
      </c>
      <c r="C170" s="22" t="s">
        <v>104</v>
      </c>
      <c r="D170" s="22" t="s">
        <v>105</v>
      </c>
      <c r="E170" s="11" t="s">
        <v>715</v>
      </c>
      <c r="F170" s="12"/>
      <c r="G170" s="13">
        <f t="shared" si="2"/>
        <v>0</v>
      </c>
    </row>
    <row r="171" spans="1:7" ht="15.75">
      <c r="A171" s="8">
        <v>166</v>
      </c>
      <c r="B171" s="21" t="s">
        <v>106</v>
      </c>
      <c r="C171" s="22" t="s">
        <v>104</v>
      </c>
      <c r="D171" s="22" t="s">
        <v>107</v>
      </c>
      <c r="E171" s="11" t="s">
        <v>715</v>
      </c>
      <c r="F171" s="12"/>
      <c r="G171" s="13">
        <f t="shared" si="2"/>
        <v>0</v>
      </c>
    </row>
    <row r="172" spans="1:7" ht="15.75">
      <c r="A172" s="8">
        <v>167</v>
      </c>
      <c r="B172" s="21" t="s">
        <v>108</v>
      </c>
      <c r="C172" s="22" t="s">
        <v>109</v>
      </c>
      <c r="D172" s="22" t="s">
        <v>110</v>
      </c>
      <c r="E172" s="11" t="s">
        <v>60</v>
      </c>
      <c r="F172" s="12"/>
      <c r="G172" s="13">
        <f t="shared" si="2"/>
        <v>0</v>
      </c>
    </row>
    <row r="173" spans="1:7" ht="15.75">
      <c r="A173" s="8">
        <v>168</v>
      </c>
      <c r="B173" s="21" t="s">
        <v>111</v>
      </c>
      <c r="C173" s="22" t="s">
        <v>112</v>
      </c>
      <c r="D173" s="22" t="s">
        <v>113</v>
      </c>
      <c r="E173" s="11" t="s">
        <v>51</v>
      </c>
      <c r="F173" s="12"/>
      <c r="G173" s="13">
        <f t="shared" si="2"/>
        <v>0</v>
      </c>
    </row>
    <row r="174" spans="1:7" ht="15.75">
      <c r="A174" s="8">
        <v>169</v>
      </c>
      <c r="B174" s="21" t="s">
        <v>114</v>
      </c>
      <c r="C174" s="22" t="s">
        <v>109</v>
      </c>
      <c r="D174" s="22" t="s">
        <v>115</v>
      </c>
      <c r="E174" s="11" t="s">
        <v>60</v>
      </c>
      <c r="F174" s="12"/>
      <c r="G174" s="13">
        <f t="shared" si="2"/>
        <v>0</v>
      </c>
    </row>
    <row r="175" spans="1:7" ht="15.75">
      <c r="A175" s="8">
        <v>170</v>
      </c>
      <c r="B175" s="21" t="s">
        <v>116</v>
      </c>
      <c r="C175" s="22" t="s">
        <v>109</v>
      </c>
      <c r="D175" s="22" t="s">
        <v>117</v>
      </c>
      <c r="E175" s="11" t="s">
        <v>60</v>
      </c>
      <c r="F175" s="12"/>
      <c r="G175" s="13">
        <f t="shared" si="2"/>
        <v>0</v>
      </c>
    </row>
    <row r="176" spans="1:7" ht="15.75">
      <c r="A176" s="8">
        <v>171</v>
      </c>
      <c r="B176" s="21" t="s">
        <v>118</v>
      </c>
      <c r="C176" s="22" t="s">
        <v>112</v>
      </c>
      <c r="D176" s="22" t="s">
        <v>119</v>
      </c>
      <c r="E176" s="11">
        <v>480.31</v>
      </c>
      <c r="F176" s="12"/>
      <c r="G176" s="13">
        <f t="shared" si="2"/>
        <v>0</v>
      </c>
    </row>
    <row r="177" spans="1:7" ht="15.75">
      <c r="A177" s="8">
        <v>172</v>
      </c>
      <c r="B177" s="21" t="s">
        <v>120</v>
      </c>
      <c r="C177" s="22" t="s">
        <v>112</v>
      </c>
      <c r="D177" s="22" t="s">
        <v>121</v>
      </c>
      <c r="E177" s="11" t="s">
        <v>51</v>
      </c>
      <c r="F177" s="12"/>
      <c r="G177" s="13">
        <f t="shared" si="2"/>
        <v>0</v>
      </c>
    </row>
    <row r="178" spans="1:7" ht="15.75">
      <c r="A178" s="8">
        <v>173</v>
      </c>
      <c r="B178" s="21" t="s">
        <v>122</v>
      </c>
      <c r="C178" s="22" t="s">
        <v>123</v>
      </c>
      <c r="D178" s="22" t="s">
        <v>124</v>
      </c>
      <c r="E178" s="11" t="s">
        <v>125</v>
      </c>
      <c r="F178" s="12"/>
      <c r="G178" s="13">
        <f t="shared" si="2"/>
        <v>0</v>
      </c>
    </row>
    <row r="179" spans="1:7" ht="15.75">
      <c r="A179" s="8">
        <v>174</v>
      </c>
      <c r="B179" s="21" t="s">
        <v>126</v>
      </c>
      <c r="C179" s="22" t="s">
        <v>123</v>
      </c>
      <c r="D179" s="22" t="s">
        <v>127</v>
      </c>
      <c r="E179" s="11" t="s">
        <v>125</v>
      </c>
      <c r="F179" s="12"/>
      <c r="G179" s="13">
        <f t="shared" si="2"/>
        <v>0</v>
      </c>
    </row>
    <row r="180" spans="1:7" ht="31.5">
      <c r="A180" s="8">
        <v>175</v>
      </c>
      <c r="B180" s="21" t="s">
        <v>128</v>
      </c>
      <c r="C180" s="22" t="s">
        <v>129</v>
      </c>
      <c r="D180" s="22" t="s">
        <v>130</v>
      </c>
      <c r="E180" s="11" t="s">
        <v>131</v>
      </c>
      <c r="F180" s="12"/>
      <c r="G180" s="13">
        <f t="shared" si="2"/>
        <v>0</v>
      </c>
    </row>
    <row r="181" spans="1:7" ht="15.75">
      <c r="A181" s="8">
        <v>176</v>
      </c>
      <c r="B181" s="21" t="s">
        <v>132</v>
      </c>
      <c r="C181" s="22" t="s">
        <v>129</v>
      </c>
      <c r="D181" s="22" t="s">
        <v>133</v>
      </c>
      <c r="E181" s="11" t="s">
        <v>131</v>
      </c>
      <c r="F181" s="12"/>
      <c r="G181" s="13">
        <f t="shared" si="2"/>
        <v>0</v>
      </c>
    </row>
    <row r="182" spans="1:7" ht="15.75">
      <c r="A182" s="8">
        <v>177</v>
      </c>
      <c r="B182" s="21" t="s">
        <v>134</v>
      </c>
      <c r="C182" s="22" t="s">
        <v>129</v>
      </c>
      <c r="D182" s="22" t="s">
        <v>135</v>
      </c>
      <c r="E182" s="11" t="s">
        <v>131</v>
      </c>
      <c r="F182" s="12"/>
      <c r="G182" s="13">
        <f t="shared" si="2"/>
        <v>0</v>
      </c>
    </row>
    <row r="183" spans="1:7" ht="31.5">
      <c r="A183" s="8">
        <v>178</v>
      </c>
      <c r="B183" s="21" t="s">
        <v>136</v>
      </c>
      <c r="C183" s="22" t="s">
        <v>129</v>
      </c>
      <c r="D183" s="22" t="s">
        <v>137</v>
      </c>
      <c r="E183" s="11" t="s">
        <v>131</v>
      </c>
      <c r="F183" s="12"/>
      <c r="G183" s="13">
        <f t="shared" si="2"/>
        <v>0</v>
      </c>
    </row>
    <row r="184" spans="1:7" ht="31.5">
      <c r="A184" s="8">
        <v>179</v>
      </c>
      <c r="B184" s="21" t="s">
        <v>138</v>
      </c>
      <c r="C184" s="22" t="s">
        <v>129</v>
      </c>
      <c r="D184" s="22" t="s">
        <v>139</v>
      </c>
      <c r="E184" s="11" t="s">
        <v>131</v>
      </c>
      <c r="F184" s="12"/>
      <c r="G184" s="13">
        <f t="shared" si="2"/>
        <v>0</v>
      </c>
    </row>
    <row r="185" spans="1:7" ht="31.5">
      <c r="A185" s="8">
        <v>180</v>
      </c>
      <c r="B185" s="21" t="s">
        <v>140</v>
      </c>
      <c r="C185" s="22" t="s">
        <v>129</v>
      </c>
      <c r="D185" s="22" t="s">
        <v>141</v>
      </c>
      <c r="E185" s="11" t="s">
        <v>131</v>
      </c>
      <c r="F185" s="12"/>
      <c r="G185" s="13">
        <f t="shared" si="2"/>
        <v>0</v>
      </c>
    </row>
    <row r="186" spans="1:7" ht="31.5">
      <c r="A186" s="8">
        <v>181</v>
      </c>
      <c r="B186" s="21" t="s">
        <v>142</v>
      </c>
      <c r="C186" s="22" t="s">
        <v>143</v>
      </c>
      <c r="D186" s="22" t="s">
        <v>144</v>
      </c>
      <c r="E186" s="11" t="s">
        <v>145</v>
      </c>
      <c r="F186" s="12"/>
      <c r="G186" s="13">
        <f t="shared" si="2"/>
        <v>0</v>
      </c>
    </row>
    <row r="187" spans="1:7" ht="15.75">
      <c r="A187" s="8">
        <v>182</v>
      </c>
      <c r="B187" s="21" t="s">
        <v>146</v>
      </c>
      <c r="C187" s="22" t="s">
        <v>147</v>
      </c>
      <c r="D187" s="22" t="s">
        <v>147</v>
      </c>
      <c r="E187" s="11" t="s">
        <v>148</v>
      </c>
      <c r="F187" s="12"/>
      <c r="G187" s="13">
        <f t="shared" si="2"/>
        <v>0</v>
      </c>
    </row>
    <row r="188" spans="1:7" ht="31.5">
      <c r="A188" s="8">
        <v>183</v>
      </c>
      <c r="B188" s="21" t="s">
        <v>149</v>
      </c>
      <c r="C188" s="22" t="s">
        <v>150</v>
      </c>
      <c r="D188" s="22" t="s">
        <v>150</v>
      </c>
      <c r="E188" s="11" t="s">
        <v>148</v>
      </c>
      <c r="F188" s="12"/>
      <c r="G188" s="13">
        <f t="shared" si="2"/>
        <v>0</v>
      </c>
    </row>
    <row r="189" spans="1:7" ht="31.5">
      <c r="A189" s="8">
        <v>184</v>
      </c>
      <c r="B189" s="21" t="s">
        <v>41</v>
      </c>
      <c r="C189" s="22" t="s">
        <v>151</v>
      </c>
      <c r="D189" s="22" t="s">
        <v>42</v>
      </c>
      <c r="E189" s="44">
        <v>219.55</v>
      </c>
      <c r="F189" s="12"/>
      <c r="G189" s="13">
        <f t="shared" si="2"/>
        <v>0</v>
      </c>
    </row>
    <row r="190" spans="1:7" ht="31.5">
      <c r="A190" s="8">
        <v>185</v>
      </c>
      <c r="B190" s="21" t="s">
        <v>152</v>
      </c>
      <c r="C190" s="22" t="s">
        <v>153</v>
      </c>
      <c r="D190" s="22" t="s">
        <v>153</v>
      </c>
      <c r="E190" s="11" t="s">
        <v>154</v>
      </c>
      <c r="F190" s="12"/>
      <c r="G190" s="13">
        <f t="shared" si="2"/>
        <v>0</v>
      </c>
    </row>
    <row r="191" spans="1:7" ht="15.75">
      <c r="A191" s="8">
        <v>186</v>
      </c>
      <c r="B191" s="21" t="s">
        <v>155</v>
      </c>
      <c r="C191" s="22" t="s">
        <v>156</v>
      </c>
      <c r="D191" s="22" t="s">
        <v>156</v>
      </c>
      <c r="E191" s="11" t="s">
        <v>157</v>
      </c>
      <c r="F191" s="12"/>
      <c r="G191" s="13">
        <f t="shared" si="2"/>
        <v>0</v>
      </c>
    </row>
    <row r="192" spans="1:7" ht="31.5">
      <c r="A192" s="8">
        <v>187</v>
      </c>
      <c r="B192" s="21" t="s">
        <v>158</v>
      </c>
      <c r="C192" s="22" t="s">
        <v>159</v>
      </c>
      <c r="D192" s="22" t="s">
        <v>188</v>
      </c>
      <c r="E192" s="11" t="s">
        <v>189</v>
      </c>
      <c r="F192" s="12"/>
      <c r="G192" s="13">
        <f t="shared" si="2"/>
        <v>0</v>
      </c>
    </row>
    <row r="193" spans="1:7" ht="31.5">
      <c r="A193" s="8">
        <v>188</v>
      </c>
      <c r="B193" s="21" t="s">
        <v>190</v>
      </c>
      <c r="C193" s="22" t="s">
        <v>191</v>
      </c>
      <c r="D193" s="22" t="s">
        <v>192</v>
      </c>
      <c r="E193" s="11" t="s">
        <v>189</v>
      </c>
      <c r="F193" s="12"/>
      <c r="G193" s="13">
        <f t="shared" si="2"/>
        <v>0</v>
      </c>
    </row>
    <row r="194" spans="1:7" ht="31.5">
      <c r="A194" s="8">
        <v>189</v>
      </c>
      <c r="B194" s="21" t="s">
        <v>193</v>
      </c>
      <c r="C194" s="22" t="s">
        <v>191</v>
      </c>
      <c r="D194" s="22" t="s">
        <v>194</v>
      </c>
      <c r="E194" s="11" t="s">
        <v>189</v>
      </c>
      <c r="F194" s="12"/>
      <c r="G194" s="13">
        <f t="shared" si="2"/>
        <v>0</v>
      </c>
    </row>
    <row r="195" spans="1:7" ht="15.75">
      <c r="A195" s="8">
        <v>190</v>
      </c>
      <c r="B195" s="21" t="s">
        <v>195</v>
      </c>
      <c r="C195" s="22" t="s">
        <v>196</v>
      </c>
      <c r="D195" s="22" t="s">
        <v>196</v>
      </c>
      <c r="E195" s="11" t="s">
        <v>197</v>
      </c>
      <c r="F195" s="12"/>
      <c r="G195" s="13">
        <f t="shared" si="2"/>
        <v>0</v>
      </c>
    </row>
    <row r="196" spans="1:7" ht="31.5">
      <c r="A196" s="8">
        <v>191</v>
      </c>
      <c r="B196" s="21" t="s">
        <v>198</v>
      </c>
      <c r="C196" s="22" t="s">
        <v>199</v>
      </c>
      <c r="D196" s="22" t="s">
        <v>200</v>
      </c>
      <c r="E196" s="11" t="s">
        <v>201</v>
      </c>
      <c r="F196" s="12"/>
      <c r="G196" s="13">
        <f t="shared" si="2"/>
        <v>0</v>
      </c>
    </row>
    <row r="197" spans="1:7" ht="15.75">
      <c r="A197" s="8">
        <v>192</v>
      </c>
      <c r="B197" s="24" t="s">
        <v>202</v>
      </c>
      <c r="C197" s="28" t="s">
        <v>203</v>
      </c>
      <c r="D197" s="28" t="s">
        <v>204</v>
      </c>
      <c r="E197" s="11" t="s">
        <v>197</v>
      </c>
      <c r="F197" s="12"/>
      <c r="G197" s="13">
        <f t="shared" si="2"/>
        <v>0</v>
      </c>
    </row>
    <row r="198" spans="1:7" ht="15.75">
      <c r="A198" s="8">
        <v>193</v>
      </c>
      <c r="B198" s="24" t="s">
        <v>205</v>
      </c>
      <c r="C198" s="28" t="s">
        <v>206</v>
      </c>
      <c r="D198" s="28" t="s">
        <v>207</v>
      </c>
      <c r="E198" s="11">
        <v>444.84</v>
      </c>
      <c r="F198" s="12"/>
      <c r="G198" s="13">
        <f t="shared" si="2"/>
        <v>0</v>
      </c>
    </row>
    <row r="199" spans="1:7" ht="31.5">
      <c r="A199" s="8">
        <v>194</v>
      </c>
      <c r="B199" s="21" t="s">
        <v>208</v>
      </c>
      <c r="C199" s="22" t="s">
        <v>209</v>
      </c>
      <c r="D199" s="22" t="s">
        <v>209</v>
      </c>
      <c r="E199" s="11" t="s">
        <v>210</v>
      </c>
      <c r="F199" s="12"/>
      <c r="G199" s="13">
        <f aca="true" t="shared" si="3" ref="G199:G262">E199*F199</f>
        <v>0</v>
      </c>
    </row>
    <row r="200" spans="1:7" ht="31.5">
      <c r="A200" s="8">
        <v>195</v>
      </c>
      <c r="B200" s="21" t="s">
        <v>211</v>
      </c>
      <c r="C200" s="22" t="s">
        <v>212</v>
      </c>
      <c r="D200" s="22" t="s">
        <v>213</v>
      </c>
      <c r="E200" s="11" t="s">
        <v>214</v>
      </c>
      <c r="F200" s="12"/>
      <c r="G200" s="13">
        <f t="shared" si="3"/>
        <v>0</v>
      </c>
    </row>
    <row r="201" spans="1:7" ht="47.25">
      <c r="A201" s="8">
        <v>196</v>
      </c>
      <c r="B201" s="21" t="s">
        <v>215</v>
      </c>
      <c r="C201" s="22" t="s">
        <v>216</v>
      </c>
      <c r="D201" s="22" t="s">
        <v>217</v>
      </c>
      <c r="E201" s="11" t="s">
        <v>201</v>
      </c>
      <c r="F201" s="12"/>
      <c r="G201" s="13">
        <f t="shared" si="3"/>
        <v>0</v>
      </c>
    </row>
    <row r="202" spans="1:7" ht="15.75">
      <c r="A202" s="8">
        <v>197</v>
      </c>
      <c r="B202" s="21" t="s">
        <v>218</v>
      </c>
      <c r="C202" s="22" t="s">
        <v>219</v>
      </c>
      <c r="D202" s="22" t="s">
        <v>219</v>
      </c>
      <c r="E202" s="11" t="s">
        <v>220</v>
      </c>
      <c r="F202" s="12"/>
      <c r="G202" s="13">
        <f t="shared" si="3"/>
        <v>0</v>
      </c>
    </row>
    <row r="203" spans="1:7" ht="15.75">
      <c r="A203" s="8">
        <v>198</v>
      </c>
      <c r="B203" s="21" t="s">
        <v>221</v>
      </c>
      <c r="C203" s="22" t="s">
        <v>222</v>
      </c>
      <c r="D203" s="22" t="s">
        <v>222</v>
      </c>
      <c r="E203" s="11" t="s">
        <v>711</v>
      </c>
      <c r="F203" s="12"/>
      <c r="G203" s="13">
        <f t="shared" si="3"/>
        <v>0</v>
      </c>
    </row>
    <row r="204" spans="1:7" ht="15.75">
      <c r="A204" s="8">
        <v>199</v>
      </c>
      <c r="B204" s="21" t="s">
        <v>223</v>
      </c>
      <c r="C204" s="22" t="s">
        <v>224</v>
      </c>
      <c r="D204" s="22" t="s">
        <v>224</v>
      </c>
      <c r="E204" s="11" t="s">
        <v>225</v>
      </c>
      <c r="F204" s="12"/>
      <c r="G204" s="13">
        <f t="shared" si="3"/>
        <v>0</v>
      </c>
    </row>
    <row r="205" spans="1:7" ht="15.75">
      <c r="A205" s="8">
        <v>200</v>
      </c>
      <c r="B205" s="21" t="s">
        <v>226</v>
      </c>
      <c r="C205" s="22" t="s">
        <v>227</v>
      </c>
      <c r="D205" s="22" t="s">
        <v>227</v>
      </c>
      <c r="E205" s="11" t="s">
        <v>228</v>
      </c>
      <c r="F205" s="12"/>
      <c r="G205" s="13">
        <f t="shared" si="3"/>
        <v>0</v>
      </c>
    </row>
    <row r="206" spans="1:7" ht="31.5">
      <c r="A206" s="8">
        <v>201</v>
      </c>
      <c r="B206" s="21" t="s">
        <v>229</v>
      </c>
      <c r="C206" s="22" t="s">
        <v>230</v>
      </c>
      <c r="D206" s="22" t="s">
        <v>231</v>
      </c>
      <c r="E206" s="11" t="s">
        <v>711</v>
      </c>
      <c r="F206" s="12"/>
      <c r="G206" s="13">
        <f t="shared" si="3"/>
        <v>0</v>
      </c>
    </row>
    <row r="207" spans="1:7" ht="31.5">
      <c r="A207" s="8">
        <v>202</v>
      </c>
      <c r="B207" s="21" t="s">
        <v>232</v>
      </c>
      <c r="C207" s="22" t="s">
        <v>230</v>
      </c>
      <c r="D207" s="22" t="s">
        <v>233</v>
      </c>
      <c r="E207" s="11" t="s">
        <v>711</v>
      </c>
      <c r="F207" s="12"/>
      <c r="G207" s="13">
        <f t="shared" si="3"/>
        <v>0</v>
      </c>
    </row>
    <row r="208" spans="1:7" ht="15.75">
      <c r="A208" s="8">
        <v>203</v>
      </c>
      <c r="B208" s="21" t="s">
        <v>234</v>
      </c>
      <c r="C208" s="22" t="s">
        <v>235</v>
      </c>
      <c r="D208" s="22" t="s">
        <v>236</v>
      </c>
      <c r="E208" s="14" t="s">
        <v>237</v>
      </c>
      <c r="F208" s="12"/>
      <c r="G208" s="13">
        <f t="shared" si="3"/>
        <v>0</v>
      </c>
    </row>
    <row r="209" spans="1:7" ht="15.75">
      <c r="A209" s="8">
        <v>204</v>
      </c>
      <c r="B209" s="21" t="s">
        <v>238</v>
      </c>
      <c r="C209" s="22" t="s">
        <v>239</v>
      </c>
      <c r="D209" s="22" t="s">
        <v>240</v>
      </c>
      <c r="E209" s="14" t="s">
        <v>131</v>
      </c>
      <c r="F209" s="12"/>
      <c r="G209" s="13">
        <f t="shared" si="3"/>
        <v>0</v>
      </c>
    </row>
    <row r="210" spans="1:7" ht="15.75">
      <c r="A210" s="8">
        <v>205</v>
      </c>
      <c r="B210" s="21" t="s">
        <v>241</v>
      </c>
      <c r="C210" s="22" t="s">
        <v>242</v>
      </c>
      <c r="D210" s="22" t="s">
        <v>243</v>
      </c>
      <c r="E210" s="14" t="s">
        <v>51</v>
      </c>
      <c r="F210" s="12"/>
      <c r="G210" s="13">
        <f t="shared" si="3"/>
        <v>0</v>
      </c>
    </row>
    <row r="211" spans="1:7" ht="15.75">
      <c r="A211" s="8">
        <v>206</v>
      </c>
      <c r="B211" s="21" t="s">
        <v>244</v>
      </c>
      <c r="C211" s="22" t="s">
        <v>245</v>
      </c>
      <c r="D211" s="22" t="s">
        <v>246</v>
      </c>
      <c r="E211" s="14" t="s">
        <v>51</v>
      </c>
      <c r="F211" s="12"/>
      <c r="G211" s="13">
        <f t="shared" si="3"/>
        <v>0</v>
      </c>
    </row>
    <row r="212" spans="1:7" ht="15.75">
      <c r="A212" s="8">
        <v>207</v>
      </c>
      <c r="B212" s="21" t="s">
        <v>247</v>
      </c>
      <c r="C212" s="22" t="s">
        <v>248</v>
      </c>
      <c r="D212" s="22" t="s">
        <v>248</v>
      </c>
      <c r="E212" s="14" t="s">
        <v>51</v>
      </c>
      <c r="F212" s="12"/>
      <c r="G212" s="13">
        <f t="shared" si="3"/>
        <v>0</v>
      </c>
    </row>
    <row r="213" spans="1:7" ht="15.75">
      <c r="A213" s="8">
        <v>208</v>
      </c>
      <c r="B213" s="21" t="s">
        <v>249</v>
      </c>
      <c r="C213" s="22" t="s">
        <v>250</v>
      </c>
      <c r="D213" s="22" t="s">
        <v>250</v>
      </c>
      <c r="E213" s="14" t="s">
        <v>51</v>
      </c>
      <c r="F213" s="12"/>
      <c r="G213" s="13">
        <f t="shared" si="3"/>
        <v>0</v>
      </c>
    </row>
    <row r="214" spans="1:7" ht="15.75">
      <c r="A214" s="8">
        <v>209</v>
      </c>
      <c r="B214" s="21" t="s">
        <v>251</v>
      </c>
      <c r="C214" s="22" t="s">
        <v>252</v>
      </c>
      <c r="D214" s="22" t="s">
        <v>253</v>
      </c>
      <c r="E214" s="14" t="s">
        <v>51</v>
      </c>
      <c r="F214" s="12"/>
      <c r="G214" s="13">
        <f t="shared" si="3"/>
        <v>0</v>
      </c>
    </row>
    <row r="215" spans="1:7" ht="15.75">
      <c r="A215" s="8">
        <v>210</v>
      </c>
      <c r="B215" s="21" t="s">
        <v>254</v>
      </c>
      <c r="C215" s="22" t="s">
        <v>255</v>
      </c>
      <c r="D215" s="22" t="s">
        <v>255</v>
      </c>
      <c r="E215" s="14" t="s">
        <v>237</v>
      </c>
      <c r="F215" s="12"/>
      <c r="G215" s="13">
        <f t="shared" si="3"/>
        <v>0</v>
      </c>
    </row>
    <row r="216" spans="1:7" ht="15.75">
      <c r="A216" s="8">
        <v>211</v>
      </c>
      <c r="B216" s="21" t="s">
        <v>256</v>
      </c>
      <c r="C216" s="22" t="s">
        <v>257</v>
      </c>
      <c r="D216" s="22" t="s">
        <v>257</v>
      </c>
      <c r="E216" s="14" t="s">
        <v>51</v>
      </c>
      <c r="F216" s="12"/>
      <c r="G216" s="13">
        <f t="shared" si="3"/>
        <v>0</v>
      </c>
    </row>
    <row r="217" spans="1:7" ht="15.75">
      <c r="A217" s="8">
        <v>212</v>
      </c>
      <c r="B217" s="21" t="s">
        <v>258</v>
      </c>
      <c r="C217" s="22" t="s">
        <v>259</v>
      </c>
      <c r="D217" s="22" t="s">
        <v>260</v>
      </c>
      <c r="E217" s="14" t="s">
        <v>721</v>
      </c>
      <c r="F217" s="12"/>
      <c r="G217" s="13">
        <f t="shared" si="3"/>
        <v>0</v>
      </c>
    </row>
    <row r="218" spans="1:7" ht="15.75">
      <c r="A218" s="8">
        <v>213</v>
      </c>
      <c r="B218" s="21" t="s">
        <v>261</v>
      </c>
      <c r="C218" s="22" t="s">
        <v>262</v>
      </c>
      <c r="D218" s="22" t="s">
        <v>263</v>
      </c>
      <c r="E218" s="14" t="s">
        <v>51</v>
      </c>
      <c r="F218" s="12"/>
      <c r="G218" s="13">
        <f t="shared" si="3"/>
        <v>0</v>
      </c>
    </row>
    <row r="219" spans="1:7" ht="15.75">
      <c r="A219" s="8">
        <v>214</v>
      </c>
      <c r="B219" s="21" t="s">
        <v>264</v>
      </c>
      <c r="C219" s="22" t="s">
        <v>265</v>
      </c>
      <c r="D219" s="22" t="s">
        <v>265</v>
      </c>
      <c r="E219" s="14" t="s">
        <v>51</v>
      </c>
      <c r="F219" s="12"/>
      <c r="G219" s="13">
        <f t="shared" si="3"/>
        <v>0</v>
      </c>
    </row>
    <row r="220" spans="1:7" ht="15.75">
      <c r="A220" s="8">
        <v>215</v>
      </c>
      <c r="B220" s="21" t="s">
        <v>266</v>
      </c>
      <c r="C220" s="22" t="s">
        <v>267</v>
      </c>
      <c r="D220" s="22" t="s">
        <v>267</v>
      </c>
      <c r="E220" s="14" t="s">
        <v>51</v>
      </c>
      <c r="F220" s="12"/>
      <c r="G220" s="13">
        <f t="shared" si="3"/>
        <v>0</v>
      </c>
    </row>
    <row r="221" spans="1:7" ht="15.75">
      <c r="A221" s="8">
        <v>216</v>
      </c>
      <c r="B221" s="21" t="s">
        <v>268</v>
      </c>
      <c r="C221" s="22" t="s">
        <v>269</v>
      </c>
      <c r="D221" s="22" t="s">
        <v>270</v>
      </c>
      <c r="E221" s="14" t="s">
        <v>51</v>
      </c>
      <c r="F221" s="12"/>
      <c r="G221" s="13">
        <f t="shared" si="3"/>
        <v>0</v>
      </c>
    </row>
    <row r="222" spans="1:7" ht="15.75">
      <c r="A222" s="8">
        <v>217</v>
      </c>
      <c r="B222" s="21" t="s">
        <v>271</v>
      </c>
      <c r="C222" s="22" t="s">
        <v>272</v>
      </c>
      <c r="D222" s="22" t="s">
        <v>273</v>
      </c>
      <c r="E222" s="14" t="s">
        <v>274</v>
      </c>
      <c r="F222" s="12"/>
      <c r="G222" s="13">
        <f t="shared" si="3"/>
        <v>0</v>
      </c>
    </row>
    <row r="223" spans="1:7" ht="31.5">
      <c r="A223" s="8">
        <v>218</v>
      </c>
      <c r="B223" s="21" t="s">
        <v>275</v>
      </c>
      <c r="C223" s="22" t="s">
        <v>276</v>
      </c>
      <c r="D223" s="22" t="s">
        <v>277</v>
      </c>
      <c r="E223" s="14" t="s">
        <v>278</v>
      </c>
      <c r="F223" s="12"/>
      <c r="G223" s="13">
        <f t="shared" si="3"/>
        <v>0</v>
      </c>
    </row>
    <row r="224" spans="1:7" ht="15.75">
      <c r="A224" s="8">
        <v>219</v>
      </c>
      <c r="B224" s="21" t="s">
        <v>279</v>
      </c>
      <c r="C224" s="22" t="s">
        <v>280</v>
      </c>
      <c r="D224" s="22" t="s">
        <v>280</v>
      </c>
      <c r="E224" s="14" t="s">
        <v>281</v>
      </c>
      <c r="F224" s="12"/>
      <c r="G224" s="13">
        <f t="shared" si="3"/>
        <v>0</v>
      </c>
    </row>
    <row r="225" spans="1:7" ht="15.75">
      <c r="A225" s="8">
        <v>220</v>
      </c>
      <c r="B225" s="21" t="s">
        <v>282</v>
      </c>
      <c r="C225" s="22" t="s">
        <v>283</v>
      </c>
      <c r="D225" s="22" t="s">
        <v>283</v>
      </c>
      <c r="E225" s="14" t="s">
        <v>51</v>
      </c>
      <c r="F225" s="12"/>
      <c r="G225" s="13">
        <f t="shared" si="3"/>
        <v>0</v>
      </c>
    </row>
    <row r="226" spans="1:7" ht="15.75">
      <c r="A226" s="8">
        <v>221</v>
      </c>
      <c r="B226" s="21" t="s">
        <v>284</v>
      </c>
      <c r="C226" s="22" t="s">
        <v>285</v>
      </c>
      <c r="D226" s="22" t="s">
        <v>286</v>
      </c>
      <c r="E226" s="14" t="s">
        <v>768</v>
      </c>
      <c r="F226" s="12"/>
      <c r="G226" s="13">
        <f t="shared" si="3"/>
        <v>0</v>
      </c>
    </row>
    <row r="227" spans="1:7" ht="15.75">
      <c r="A227" s="8">
        <v>222</v>
      </c>
      <c r="B227" s="21" t="s">
        <v>287</v>
      </c>
      <c r="C227" s="22" t="s">
        <v>285</v>
      </c>
      <c r="D227" s="22" t="s">
        <v>288</v>
      </c>
      <c r="E227" s="14" t="s">
        <v>768</v>
      </c>
      <c r="F227" s="12"/>
      <c r="G227" s="13">
        <f t="shared" si="3"/>
        <v>0</v>
      </c>
    </row>
    <row r="228" spans="1:7" ht="15.75">
      <c r="A228" s="8">
        <v>223</v>
      </c>
      <c r="B228" s="21" t="s">
        <v>289</v>
      </c>
      <c r="C228" s="22" t="s">
        <v>285</v>
      </c>
      <c r="D228" s="22" t="s">
        <v>290</v>
      </c>
      <c r="E228" s="14" t="s">
        <v>768</v>
      </c>
      <c r="F228" s="12"/>
      <c r="G228" s="13">
        <f t="shared" si="3"/>
        <v>0</v>
      </c>
    </row>
    <row r="229" spans="1:7" ht="15.75">
      <c r="A229" s="8">
        <v>224</v>
      </c>
      <c r="B229" s="21" t="s">
        <v>291</v>
      </c>
      <c r="C229" s="22" t="s">
        <v>292</v>
      </c>
      <c r="D229" s="22" t="s">
        <v>293</v>
      </c>
      <c r="E229" s="14" t="s">
        <v>768</v>
      </c>
      <c r="F229" s="12"/>
      <c r="G229" s="13">
        <f t="shared" si="3"/>
        <v>0</v>
      </c>
    </row>
    <row r="230" spans="1:7" ht="15.75">
      <c r="A230" s="8">
        <v>225</v>
      </c>
      <c r="B230" s="21" t="s">
        <v>294</v>
      </c>
      <c r="C230" s="22" t="s">
        <v>295</v>
      </c>
      <c r="D230" s="22" t="s">
        <v>295</v>
      </c>
      <c r="E230" s="14" t="s">
        <v>715</v>
      </c>
      <c r="F230" s="12"/>
      <c r="G230" s="13">
        <f t="shared" si="3"/>
        <v>0</v>
      </c>
    </row>
    <row r="231" spans="1:7" ht="31.5">
      <c r="A231" s="8">
        <v>226</v>
      </c>
      <c r="B231" s="21" t="s">
        <v>296</v>
      </c>
      <c r="C231" s="22" t="s">
        <v>295</v>
      </c>
      <c r="D231" s="22" t="s">
        <v>297</v>
      </c>
      <c r="E231" s="14" t="s">
        <v>715</v>
      </c>
      <c r="F231" s="12"/>
      <c r="G231" s="13">
        <f t="shared" si="3"/>
        <v>0</v>
      </c>
    </row>
    <row r="232" spans="1:7" ht="15.75">
      <c r="A232" s="8">
        <v>227</v>
      </c>
      <c r="B232" s="21" t="s">
        <v>298</v>
      </c>
      <c r="C232" s="22" t="s">
        <v>299</v>
      </c>
      <c r="D232" s="22" t="s">
        <v>300</v>
      </c>
      <c r="E232" s="14" t="s">
        <v>721</v>
      </c>
      <c r="F232" s="12"/>
      <c r="G232" s="13">
        <f t="shared" si="3"/>
        <v>0</v>
      </c>
    </row>
    <row r="233" spans="1:7" ht="15.75">
      <c r="A233" s="8">
        <v>228</v>
      </c>
      <c r="B233" s="21" t="s">
        <v>301</v>
      </c>
      <c r="C233" s="22" t="s">
        <v>358</v>
      </c>
      <c r="D233" s="22" t="s">
        <v>359</v>
      </c>
      <c r="E233" s="14">
        <v>742.92</v>
      </c>
      <c r="F233" s="12"/>
      <c r="G233" s="13">
        <f t="shared" si="3"/>
        <v>0</v>
      </c>
    </row>
    <row r="234" spans="1:7" ht="15.75">
      <c r="A234" s="8">
        <v>229</v>
      </c>
      <c r="B234" s="21" t="s">
        <v>360</v>
      </c>
      <c r="C234" s="22" t="s">
        <v>358</v>
      </c>
      <c r="D234" s="22" t="s">
        <v>361</v>
      </c>
      <c r="E234" s="14">
        <v>742.92</v>
      </c>
      <c r="F234" s="12"/>
      <c r="G234" s="13">
        <f t="shared" si="3"/>
        <v>0</v>
      </c>
    </row>
    <row r="235" spans="1:7" ht="15.75">
      <c r="A235" s="8">
        <v>230</v>
      </c>
      <c r="B235" s="21" t="s">
        <v>362</v>
      </c>
      <c r="C235" s="22" t="s">
        <v>358</v>
      </c>
      <c r="D235" s="22" t="s">
        <v>363</v>
      </c>
      <c r="E235" s="14">
        <v>742.92</v>
      </c>
      <c r="F235" s="12"/>
      <c r="G235" s="13">
        <f t="shared" si="3"/>
        <v>0</v>
      </c>
    </row>
    <row r="236" spans="1:7" ht="15.75">
      <c r="A236" s="8">
        <v>231</v>
      </c>
      <c r="B236" s="21" t="s">
        <v>364</v>
      </c>
      <c r="C236" s="22" t="s">
        <v>358</v>
      </c>
      <c r="D236" s="22" t="s">
        <v>365</v>
      </c>
      <c r="E236" s="14">
        <v>742.92</v>
      </c>
      <c r="F236" s="12"/>
      <c r="G236" s="13">
        <f t="shared" si="3"/>
        <v>0</v>
      </c>
    </row>
    <row r="237" spans="1:7" ht="15.75">
      <c r="A237" s="8">
        <v>232</v>
      </c>
      <c r="B237" s="21" t="s">
        <v>366</v>
      </c>
      <c r="C237" s="22" t="s">
        <v>358</v>
      </c>
      <c r="D237" s="22" t="s">
        <v>367</v>
      </c>
      <c r="E237" s="14" t="s">
        <v>368</v>
      </c>
      <c r="F237" s="12"/>
      <c r="G237" s="13">
        <f t="shared" si="3"/>
        <v>0</v>
      </c>
    </row>
    <row r="238" spans="1:7" ht="15.75">
      <c r="A238" s="8">
        <v>233</v>
      </c>
      <c r="B238" s="21" t="s">
        <v>369</v>
      </c>
      <c r="C238" s="22" t="s">
        <v>358</v>
      </c>
      <c r="D238" s="22" t="s">
        <v>370</v>
      </c>
      <c r="E238" s="14" t="s">
        <v>371</v>
      </c>
      <c r="F238" s="12"/>
      <c r="G238" s="13">
        <f t="shared" si="3"/>
        <v>0</v>
      </c>
    </row>
    <row r="239" spans="1:7" ht="15.75">
      <c r="A239" s="8">
        <v>234</v>
      </c>
      <c r="B239" s="21" t="s">
        <v>372</v>
      </c>
      <c r="C239" s="22" t="s">
        <v>373</v>
      </c>
      <c r="D239" s="22" t="s">
        <v>374</v>
      </c>
      <c r="E239" s="14" t="s">
        <v>371</v>
      </c>
      <c r="F239" s="12"/>
      <c r="G239" s="13">
        <f t="shared" si="3"/>
        <v>0</v>
      </c>
    </row>
    <row r="240" spans="1:7" ht="15.75">
      <c r="A240" s="8">
        <v>235</v>
      </c>
      <c r="B240" s="21" t="s">
        <v>375</v>
      </c>
      <c r="C240" s="22" t="s">
        <v>376</v>
      </c>
      <c r="D240" s="22" t="s">
        <v>377</v>
      </c>
      <c r="E240" s="14" t="s">
        <v>378</v>
      </c>
      <c r="F240" s="12"/>
      <c r="G240" s="13">
        <f t="shared" si="3"/>
        <v>0</v>
      </c>
    </row>
    <row r="241" spans="1:7" ht="15.75">
      <c r="A241" s="8">
        <v>236</v>
      </c>
      <c r="B241" s="21" t="s">
        <v>379</v>
      </c>
      <c r="C241" s="22" t="s">
        <v>380</v>
      </c>
      <c r="D241" s="22" t="s">
        <v>381</v>
      </c>
      <c r="E241" s="14" t="s">
        <v>368</v>
      </c>
      <c r="F241" s="12"/>
      <c r="G241" s="13">
        <f t="shared" si="3"/>
        <v>0</v>
      </c>
    </row>
    <row r="242" spans="1:7" ht="15.75">
      <c r="A242" s="8">
        <v>237</v>
      </c>
      <c r="B242" s="21" t="s">
        <v>382</v>
      </c>
      <c r="C242" s="22" t="s">
        <v>380</v>
      </c>
      <c r="D242" s="22" t="s">
        <v>383</v>
      </c>
      <c r="E242" s="14" t="s">
        <v>368</v>
      </c>
      <c r="F242" s="12"/>
      <c r="G242" s="13">
        <f t="shared" si="3"/>
        <v>0</v>
      </c>
    </row>
    <row r="243" spans="1:7" ht="15.75">
      <c r="A243" s="8">
        <v>238</v>
      </c>
      <c r="B243" s="21" t="s">
        <v>384</v>
      </c>
      <c r="C243" s="22" t="s">
        <v>385</v>
      </c>
      <c r="D243" s="22" t="s">
        <v>386</v>
      </c>
      <c r="E243" s="14" t="s">
        <v>368</v>
      </c>
      <c r="F243" s="12"/>
      <c r="G243" s="13">
        <f t="shared" si="3"/>
        <v>0</v>
      </c>
    </row>
    <row r="244" spans="1:7" ht="15.75">
      <c r="A244" s="8">
        <v>239</v>
      </c>
      <c r="B244" s="21" t="s">
        <v>387</v>
      </c>
      <c r="C244" s="22" t="s">
        <v>388</v>
      </c>
      <c r="D244" s="22" t="s">
        <v>389</v>
      </c>
      <c r="E244" s="14" t="s">
        <v>368</v>
      </c>
      <c r="F244" s="12"/>
      <c r="G244" s="13">
        <f t="shared" si="3"/>
        <v>0</v>
      </c>
    </row>
    <row r="245" spans="1:7" ht="31.5">
      <c r="A245" s="8">
        <v>240</v>
      </c>
      <c r="B245" s="21" t="s">
        <v>390</v>
      </c>
      <c r="C245" s="22" t="s">
        <v>391</v>
      </c>
      <c r="D245" s="22" t="s">
        <v>392</v>
      </c>
      <c r="E245" s="14" t="s">
        <v>393</v>
      </c>
      <c r="F245" s="12"/>
      <c r="G245" s="13">
        <f t="shared" si="3"/>
        <v>0</v>
      </c>
    </row>
    <row r="246" spans="1:7" ht="31.5">
      <c r="A246" s="8">
        <v>241</v>
      </c>
      <c r="B246" s="21" t="s">
        <v>394</v>
      </c>
      <c r="C246" s="22" t="s">
        <v>391</v>
      </c>
      <c r="D246" s="22" t="s">
        <v>395</v>
      </c>
      <c r="E246" s="14" t="s">
        <v>393</v>
      </c>
      <c r="F246" s="12"/>
      <c r="G246" s="13">
        <f t="shared" si="3"/>
        <v>0</v>
      </c>
    </row>
    <row r="247" spans="1:7" ht="31.5">
      <c r="A247" s="8">
        <v>242</v>
      </c>
      <c r="B247" s="21" t="s">
        <v>396</v>
      </c>
      <c r="C247" s="22" t="s">
        <v>397</v>
      </c>
      <c r="D247" s="22" t="s">
        <v>398</v>
      </c>
      <c r="E247" s="14" t="s">
        <v>399</v>
      </c>
      <c r="F247" s="12"/>
      <c r="G247" s="13">
        <f t="shared" si="3"/>
        <v>0</v>
      </c>
    </row>
    <row r="248" spans="1:7" ht="15.75">
      <c r="A248" s="8">
        <v>243</v>
      </c>
      <c r="B248" s="21" t="s">
        <v>400</v>
      </c>
      <c r="C248" s="22" t="s">
        <v>401</v>
      </c>
      <c r="D248" s="22" t="s">
        <v>402</v>
      </c>
      <c r="E248" s="14" t="s">
        <v>399</v>
      </c>
      <c r="F248" s="12"/>
      <c r="G248" s="13">
        <f t="shared" si="3"/>
        <v>0</v>
      </c>
    </row>
    <row r="249" spans="1:7" ht="15.75">
      <c r="A249" s="8">
        <v>244</v>
      </c>
      <c r="B249" s="21" t="s">
        <v>403</v>
      </c>
      <c r="C249" s="22" t="s">
        <v>404</v>
      </c>
      <c r="D249" s="22" t="s">
        <v>405</v>
      </c>
      <c r="E249" s="14" t="s">
        <v>371</v>
      </c>
      <c r="F249" s="12"/>
      <c r="G249" s="13">
        <f t="shared" si="3"/>
        <v>0</v>
      </c>
    </row>
    <row r="250" spans="1:7" ht="15.75">
      <c r="A250" s="8">
        <v>245</v>
      </c>
      <c r="B250" s="21" t="s">
        <v>406</v>
      </c>
      <c r="C250" s="22" t="s">
        <v>407</v>
      </c>
      <c r="D250" s="22" t="s">
        <v>408</v>
      </c>
      <c r="E250" s="14" t="s">
        <v>371</v>
      </c>
      <c r="F250" s="12"/>
      <c r="G250" s="13">
        <f t="shared" si="3"/>
        <v>0</v>
      </c>
    </row>
    <row r="251" spans="1:7" ht="31.5">
      <c r="A251" s="8">
        <v>246</v>
      </c>
      <c r="B251" s="21" t="s">
        <v>409</v>
      </c>
      <c r="C251" s="22" t="s">
        <v>410</v>
      </c>
      <c r="D251" s="22" t="s">
        <v>411</v>
      </c>
      <c r="E251" s="14" t="s">
        <v>371</v>
      </c>
      <c r="F251" s="12"/>
      <c r="G251" s="13">
        <f t="shared" si="3"/>
        <v>0</v>
      </c>
    </row>
    <row r="252" spans="1:7" ht="15.75">
      <c r="A252" s="8">
        <v>247</v>
      </c>
      <c r="B252" s="29">
        <v>1</v>
      </c>
      <c r="C252" s="30" t="s">
        <v>412</v>
      </c>
      <c r="D252" s="31"/>
      <c r="E252" s="32">
        <v>280</v>
      </c>
      <c r="F252" s="12"/>
      <c r="G252" s="13">
        <f t="shared" si="3"/>
        <v>0</v>
      </c>
    </row>
    <row r="253" spans="1:7" ht="15.75">
      <c r="A253" s="8">
        <v>248</v>
      </c>
      <c r="B253" s="29">
        <v>2</v>
      </c>
      <c r="C253" s="30" t="s">
        <v>413</v>
      </c>
      <c r="D253" s="31"/>
      <c r="E253" s="32">
        <v>350</v>
      </c>
      <c r="F253" s="12"/>
      <c r="G253" s="13">
        <f t="shared" si="3"/>
        <v>0</v>
      </c>
    </row>
    <row r="254" spans="1:7" ht="31.5">
      <c r="A254" s="8">
        <v>249</v>
      </c>
      <c r="B254" s="29">
        <v>3</v>
      </c>
      <c r="C254" s="30" t="s">
        <v>414</v>
      </c>
      <c r="D254" s="31"/>
      <c r="E254" s="32">
        <v>171</v>
      </c>
      <c r="F254" s="12"/>
      <c r="G254" s="13">
        <f t="shared" si="3"/>
        <v>0</v>
      </c>
    </row>
    <row r="255" spans="1:7" ht="31.5">
      <c r="A255" s="8">
        <v>250</v>
      </c>
      <c r="B255" s="29">
        <v>4</v>
      </c>
      <c r="C255" s="30" t="s">
        <v>415</v>
      </c>
      <c r="D255" s="31"/>
      <c r="E255" s="32">
        <v>111</v>
      </c>
      <c r="F255" s="12"/>
      <c r="G255" s="13">
        <f t="shared" si="3"/>
        <v>0</v>
      </c>
    </row>
    <row r="256" spans="1:7" ht="15.75">
      <c r="A256" s="8">
        <v>251</v>
      </c>
      <c r="B256" s="29">
        <v>5</v>
      </c>
      <c r="C256" s="33" t="s">
        <v>416</v>
      </c>
      <c r="D256" s="31"/>
      <c r="E256" s="32">
        <v>50</v>
      </c>
      <c r="F256" s="12"/>
      <c r="G256" s="13">
        <f t="shared" si="3"/>
        <v>0</v>
      </c>
    </row>
    <row r="257" spans="1:7" ht="63">
      <c r="A257" s="8">
        <v>252</v>
      </c>
      <c r="B257" s="29">
        <v>6</v>
      </c>
      <c r="C257" s="33" t="s">
        <v>439</v>
      </c>
      <c r="D257" s="31"/>
      <c r="E257" s="32">
        <v>1215</v>
      </c>
      <c r="F257" s="12"/>
      <c r="G257" s="13">
        <f t="shared" si="3"/>
        <v>0</v>
      </c>
    </row>
    <row r="258" spans="1:7" ht="31.5">
      <c r="A258" s="8">
        <v>253</v>
      </c>
      <c r="B258" s="29">
        <v>1</v>
      </c>
      <c r="C258" s="30" t="s">
        <v>417</v>
      </c>
      <c r="D258" s="31"/>
      <c r="E258" s="32">
        <v>1050</v>
      </c>
      <c r="F258" s="12"/>
      <c r="G258" s="13">
        <f t="shared" si="3"/>
        <v>0</v>
      </c>
    </row>
    <row r="259" spans="1:7" ht="47.25">
      <c r="A259" s="8">
        <v>254</v>
      </c>
      <c r="B259" s="29">
        <v>2</v>
      </c>
      <c r="C259" s="30" t="s">
        <v>418</v>
      </c>
      <c r="D259" s="31"/>
      <c r="E259" s="32">
        <v>272.4</v>
      </c>
      <c r="F259" s="12"/>
      <c r="G259" s="13">
        <f t="shared" si="3"/>
        <v>0</v>
      </c>
    </row>
    <row r="260" spans="1:7" ht="15.75">
      <c r="A260" s="8">
        <v>255</v>
      </c>
      <c r="B260" s="29">
        <v>3</v>
      </c>
      <c r="C260" s="30" t="s">
        <v>419</v>
      </c>
      <c r="D260" s="31"/>
      <c r="E260" s="32">
        <v>900</v>
      </c>
      <c r="F260" s="12"/>
      <c r="G260" s="13">
        <f t="shared" si="3"/>
        <v>0</v>
      </c>
    </row>
    <row r="261" spans="1:7" ht="15.75">
      <c r="A261" s="8">
        <v>256</v>
      </c>
      <c r="B261" s="29">
        <v>4</v>
      </c>
      <c r="C261" s="30" t="s">
        <v>420</v>
      </c>
      <c r="D261" s="31"/>
      <c r="E261" s="32">
        <v>900</v>
      </c>
      <c r="F261" s="12"/>
      <c r="G261" s="13">
        <f t="shared" si="3"/>
        <v>0</v>
      </c>
    </row>
    <row r="262" spans="1:7" ht="15.75">
      <c r="A262" s="8">
        <v>257</v>
      </c>
      <c r="B262" s="29">
        <v>5</v>
      </c>
      <c r="C262" s="30" t="s">
        <v>421</v>
      </c>
      <c r="D262" s="31"/>
      <c r="E262" s="32">
        <v>200</v>
      </c>
      <c r="F262" s="12"/>
      <c r="G262" s="13">
        <f t="shared" si="3"/>
        <v>0</v>
      </c>
    </row>
    <row r="263" spans="1:7" ht="31.5">
      <c r="A263" s="8">
        <v>258</v>
      </c>
      <c r="B263" s="29">
        <v>6</v>
      </c>
      <c r="C263" s="30" t="s">
        <v>422</v>
      </c>
      <c r="D263" s="31"/>
      <c r="E263" s="32">
        <v>450</v>
      </c>
      <c r="F263" s="12"/>
      <c r="G263" s="13">
        <f aca="true" t="shared" si="4" ref="G263:G326">E263*F263</f>
        <v>0</v>
      </c>
    </row>
    <row r="264" spans="1:7" ht="126">
      <c r="A264" s="8">
        <v>259</v>
      </c>
      <c r="B264" s="29">
        <v>7</v>
      </c>
      <c r="C264" s="30" t="s">
        <v>423</v>
      </c>
      <c r="D264" s="31"/>
      <c r="E264" s="32">
        <v>200</v>
      </c>
      <c r="F264" s="12"/>
      <c r="G264" s="13">
        <f t="shared" si="4"/>
        <v>0</v>
      </c>
    </row>
    <row r="265" spans="1:7" ht="31.5">
      <c r="A265" s="8">
        <v>260</v>
      </c>
      <c r="B265" s="29">
        <v>8</v>
      </c>
      <c r="C265" s="30" t="s">
        <v>424</v>
      </c>
      <c r="D265" s="31"/>
      <c r="E265" s="32">
        <v>200</v>
      </c>
      <c r="F265" s="12"/>
      <c r="G265" s="13">
        <f t="shared" si="4"/>
        <v>0</v>
      </c>
    </row>
    <row r="266" spans="1:7" ht="47.25">
      <c r="A266" s="8">
        <v>261</v>
      </c>
      <c r="B266" s="29">
        <v>9</v>
      </c>
      <c r="C266" s="30" t="s">
        <v>425</v>
      </c>
      <c r="D266" s="31"/>
      <c r="E266" s="32">
        <v>200</v>
      </c>
      <c r="F266" s="12"/>
      <c r="G266" s="13">
        <f t="shared" si="4"/>
        <v>0</v>
      </c>
    </row>
    <row r="267" spans="1:7" ht="15.75">
      <c r="A267" s="8">
        <v>262</v>
      </c>
      <c r="B267" s="29">
        <v>10</v>
      </c>
      <c r="C267" s="30" t="s">
        <v>426</v>
      </c>
      <c r="D267" s="31"/>
      <c r="E267" s="32">
        <v>200</v>
      </c>
      <c r="F267" s="12"/>
      <c r="G267" s="13">
        <f t="shared" si="4"/>
        <v>0</v>
      </c>
    </row>
    <row r="268" spans="1:7" ht="31.5">
      <c r="A268" s="8">
        <v>263</v>
      </c>
      <c r="B268" s="29">
        <v>11</v>
      </c>
      <c r="C268" s="30" t="s">
        <v>427</v>
      </c>
      <c r="D268" s="31"/>
      <c r="E268" s="32">
        <v>200</v>
      </c>
      <c r="F268" s="12"/>
      <c r="G268" s="13">
        <f t="shared" si="4"/>
        <v>0</v>
      </c>
    </row>
    <row r="269" spans="1:7" ht="31.5">
      <c r="A269" s="8">
        <v>264</v>
      </c>
      <c r="B269" s="29">
        <v>12</v>
      </c>
      <c r="C269" s="30" t="s">
        <v>428</v>
      </c>
      <c r="D269" s="31"/>
      <c r="E269" s="32">
        <v>200</v>
      </c>
      <c r="F269" s="12"/>
      <c r="G269" s="13">
        <f t="shared" si="4"/>
        <v>0</v>
      </c>
    </row>
    <row r="270" spans="1:7" ht="31.5">
      <c r="A270" s="8">
        <v>265</v>
      </c>
      <c r="B270" s="29">
        <v>13</v>
      </c>
      <c r="C270" s="30" t="s">
        <v>429</v>
      </c>
      <c r="D270" s="31"/>
      <c r="E270" s="32">
        <v>200</v>
      </c>
      <c r="F270" s="12"/>
      <c r="G270" s="13">
        <f t="shared" si="4"/>
        <v>0</v>
      </c>
    </row>
    <row r="271" spans="1:7" ht="31.5">
      <c r="A271" s="8">
        <v>266</v>
      </c>
      <c r="B271" s="29">
        <v>14</v>
      </c>
      <c r="C271" s="30" t="s">
        <v>430</v>
      </c>
      <c r="D271" s="31"/>
      <c r="E271" s="32">
        <v>200</v>
      </c>
      <c r="F271" s="12"/>
      <c r="G271" s="13">
        <f t="shared" si="4"/>
        <v>0</v>
      </c>
    </row>
    <row r="272" spans="1:7" ht="31.5">
      <c r="A272" s="8">
        <v>267</v>
      </c>
      <c r="B272" s="29">
        <v>15</v>
      </c>
      <c r="C272" s="30" t="s">
        <v>431</v>
      </c>
      <c r="D272" s="31"/>
      <c r="E272" s="32">
        <v>200</v>
      </c>
      <c r="F272" s="12"/>
      <c r="G272" s="13">
        <f t="shared" si="4"/>
        <v>0</v>
      </c>
    </row>
    <row r="273" spans="1:7" ht="15.75">
      <c r="A273" s="8">
        <v>268</v>
      </c>
      <c r="B273" s="29">
        <v>16</v>
      </c>
      <c r="C273" s="30" t="s">
        <v>432</v>
      </c>
      <c r="D273" s="31"/>
      <c r="E273" s="32">
        <v>200</v>
      </c>
      <c r="F273" s="12"/>
      <c r="G273" s="13">
        <f t="shared" si="4"/>
        <v>0</v>
      </c>
    </row>
    <row r="274" spans="1:7" ht="15.75">
      <c r="A274" s="8">
        <v>269</v>
      </c>
      <c r="B274" s="29">
        <v>17</v>
      </c>
      <c r="C274" s="30" t="s">
        <v>433</v>
      </c>
      <c r="D274" s="31"/>
      <c r="E274" s="32">
        <v>200</v>
      </c>
      <c r="F274" s="12"/>
      <c r="G274" s="13">
        <f t="shared" si="4"/>
        <v>0</v>
      </c>
    </row>
    <row r="275" spans="1:7" ht="47.25">
      <c r="A275" s="8">
        <v>270</v>
      </c>
      <c r="B275" s="29">
        <v>18</v>
      </c>
      <c r="C275" s="30" t="s">
        <v>434</v>
      </c>
      <c r="D275" s="31"/>
      <c r="E275" s="32">
        <v>180</v>
      </c>
      <c r="F275" s="12"/>
      <c r="G275" s="13">
        <f t="shared" si="4"/>
        <v>0</v>
      </c>
    </row>
    <row r="276" spans="1:7" ht="15.75">
      <c r="A276" s="8">
        <v>271</v>
      </c>
      <c r="B276" s="29">
        <v>19</v>
      </c>
      <c r="C276" s="30" t="s">
        <v>435</v>
      </c>
      <c r="D276" s="31"/>
      <c r="E276" s="32">
        <v>69.4</v>
      </c>
      <c r="F276" s="12"/>
      <c r="G276" s="13">
        <f t="shared" si="4"/>
        <v>0</v>
      </c>
    </row>
    <row r="277" spans="1:7" ht="15.75">
      <c r="A277" s="8">
        <v>272</v>
      </c>
      <c r="B277" s="29">
        <v>20</v>
      </c>
      <c r="C277" s="30" t="s">
        <v>436</v>
      </c>
      <c r="D277" s="31"/>
      <c r="E277" s="32">
        <v>108.5</v>
      </c>
      <c r="F277" s="12"/>
      <c r="G277" s="13">
        <f t="shared" si="4"/>
        <v>0</v>
      </c>
    </row>
    <row r="278" spans="1:7" ht="15.75">
      <c r="A278" s="8">
        <v>273</v>
      </c>
      <c r="B278" s="29">
        <v>21</v>
      </c>
      <c r="C278" s="30" t="s">
        <v>437</v>
      </c>
      <c r="D278" s="31"/>
      <c r="E278" s="32">
        <v>136.6</v>
      </c>
      <c r="F278" s="12"/>
      <c r="G278" s="13">
        <f t="shared" si="4"/>
        <v>0</v>
      </c>
    </row>
    <row r="279" spans="1:7" ht="15.75">
      <c r="A279" s="8">
        <v>274</v>
      </c>
      <c r="B279" s="29">
        <v>22</v>
      </c>
      <c r="C279" s="30" t="s">
        <v>442</v>
      </c>
      <c r="D279" s="31"/>
      <c r="E279" s="32">
        <v>209.6</v>
      </c>
      <c r="F279" s="12"/>
      <c r="G279" s="13">
        <f t="shared" si="4"/>
        <v>0</v>
      </c>
    </row>
    <row r="280" spans="1:7" ht="15.75">
      <c r="A280" s="8">
        <v>275</v>
      </c>
      <c r="B280" s="29">
        <v>23</v>
      </c>
      <c r="C280" s="30" t="s">
        <v>443</v>
      </c>
      <c r="D280" s="31"/>
      <c r="E280" s="32">
        <v>120.5</v>
      </c>
      <c r="F280" s="12"/>
      <c r="G280" s="13">
        <f t="shared" si="4"/>
        <v>0</v>
      </c>
    </row>
    <row r="281" spans="1:7" ht="31.5">
      <c r="A281" s="8">
        <v>276</v>
      </c>
      <c r="B281" s="29">
        <v>24</v>
      </c>
      <c r="C281" s="30" t="s">
        <v>444</v>
      </c>
      <c r="D281" s="31"/>
      <c r="E281" s="32">
        <v>400</v>
      </c>
      <c r="F281" s="12"/>
      <c r="G281" s="13">
        <f t="shared" si="4"/>
        <v>0</v>
      </c>
    </row>
    <row r="282" spans="1:7" ht="15.75">
      <c r="A282" s="8">
        <v>277</v>
      </c>
      <c r="B282" s="29">
        <v>25</v>
      </c>
      <c r="C282" s="30" t="s">
        <v>445</v>
      </c>
      <c r="D282" s="31"/>
      <c r="E282" s="32">
        <v>120.5</v>
      </c>
      <c r="F282" s="12"/>
      <c r="G282" s="13">
        <f t="shared" si="4"/>
        <v>0</v>
      </c>
    </row>
    <row r="283" spans="1:7" ht="15.75">
      <c r="A283" s="8">
        <v>278</v>
      </c>
      <c r="B283" s="29">
        <v>26</v>
      </c>
      <c r="C283" s="30" t="s">
        <v>446</v>
      </c>
      <c r="D283" s="31"/>
      <c r="E283" s="32">
        <v>400</v>
      </c>
      <c r="F283" s="12"/>
      <c r="G283" s="13">
        <f t="shared" si="4"/>
        <v>0</v>
      </c>
    </row>
    <row r="284" spans="1:7" ht="31.5">
      <c r="A284" s="8">
        <v>279</v>
      </c>
      <c r="B284" s="29">
        <v>27</v>
      </c>
      <c r="C284" s="30" t="s">
        <v>447</v>
      </c>
      <c r="D284" s="31"/>
      <c r="E284" s="32">
        <v>209.6</v>
      </c>
      <c r="F284" s="12"/>
      <c r="G284" s="13">
        <f t="shared" si="4"/>
        <v>0</v>
      </c>
    </row>
    <row r="285" spans="1:7" ht="31.5">
      <c r="A285" s="8">
        <v>280</v>
      </c>
      <c r="B285" s="29">
        <v>28</v>
      </c>
      <c r="C285" s="30" t="s">
        <v>448</v>
      </c>
      <c r="D285" s="31"/>
      <c r="E285" s="32">
        <v>690</v>
      </c>
      <c r="F285" s="12"/>
      <c r="G285" s="13">
        <f t="shared" si="4"/>
        <v>0</v>
      </c>
    </row>
    <row r="286" spans="1:7" ht="15.75">
      <c r="A286" s="8">
        <v>281</v>
      </c>
      <c r="B286" s="29">
        <v>29</v>
      </c>
      <c r="C286" s="30" t="s">
        <v>449</v>
      </c>
      <c r="D286" s="31"/>
      <c r="E286" s="32">
        <v>690</v>
      </c>
      <c r="F286" s="12"/>
      <c r="G286" s="13">
        <f t="shared" si="4"/>
        <v>0</v>
      </c>
    </row>
    <row r="287" spans="1:7" ht="15.75">
      <c r="A287" s="8">
        <v>282</v>
      </c>
      <c r="B287" s="29">
        <v>30</v>
      </c>
      <c r="C287" s="30" t="s">
        <v>450</v>
      </c>
      <c r="D287" s="31"/>
      <c r="E287" s="32">
        <v>400</v>
      </c>
      <c r="F287" s="12"/>
      <c r="G287" s="13">
        <f t="shared" si="4"/>
        <v>0</v>
      </c>
    </row>
    <row r="288" spans="1:7" ht="15.75">
      <c r="A288" s="8">
        <v>283</v>
      </c>
      <c r="B288" s="29">
        <v>31</v>
      </c>
      <c r="C288" s="30" t="s">
        <v>451</v>
      </c>
      <c r="D288" s="31"/>
      <c r="E288" s="32">
        <v>400</v>
      </c>
      <c r="F288" s="12"/>
      <c r="G288" s="13">
        <f t="shared" si="4"/>
        <v>0</v>
      </c>
    </row>
    <row r="289" spans="1:7" ht="63">
      <c r="A289" s="8">
        <v>284</v>
      </c>
      <c r="B289" s="29">
        <v>32</v>
      </c>
      <c r="C289" s="30" t="s">
        <v>452</v>
      </c>
      <c r="D289" s="31"/>
      <c r="E289" s="32">
        <v>409</v>
      </c>
      <c r="F289" s="12"/>
      <c r="G289" s="13">
        <f t="shared" si="4"/>
        <v>0</v>
      </c>
    </row>
    <row r="290" spans="1:7" ht="63">
      <c r="A290" s="8">
        <v>285</v>
      </c>
      <c r="B290" s="29">
        <v>33</v>
      </c>
      <c r="C290" s="30" t="s">
        <v>453</v>
      </c>
      <c r="D290" s="31"/>
      <c r="E290" s="32">
        <v>204.48</v>
      </c>
      <c r="F290" s="12"/>
      <c r="G290" s="13">
        <f t="shared" si="4"/>
        <v>0</v>
      </c>
    </row>
    <row r="291" spans="1:7" ht="31.5">
      <c r="A291" s="8">
        <v>286</v>
      </c>
      <c r="B291" s="29">
        <v>34</v>
      </c>
      <c r="C291" s="30" t="s">
        <v>454</v>
      </c>
      <c r="D291" s="31"/>
      <c r="E291" s="32">
        <v>57</v>
      </c>
      <c r="F291" s="12"/>
      <c r="G291" s="13">
        <f t="shared" si="4"/>
        <v>0</v>
      </c>
    </row>
    <row r="292" spans="1:7" ht="47.25">
      <c r="A292" s="8">
        <v>287</v>
      </c>
      <c r="B292" s="29">
        <v>35</v>
      </c>
      <c r="C292" s="30" t="s">
        <v>455</v>
      </c>
      <c r="D292" s="31"/>
      <c r="E292" s="32">
        <v>171</v>
      </c>
      <c r="F292" s="12"/>
      <c r="G292" s="13">
        <f t="shared" si="4"/>
        <v>0</v>
      </c>
    </row>
    <row r="293" spans="1:7" ht="15.75">
      <c r="A293" s="8">
        <v>288</v>
      </c>
      <c r="B293" s="29">
        <v>36</v>
      </c>
      <c r="C293" s="30" t="s">
        <v>456</v>
      </c>
      <c r="D293" s="31"/>
      <c r="E293" s="32">
        <v>690</v>
      </c>
      <c r="F293" s="12"/>
      <c r="G293" s="13">
        <f t="shared" si="4"/>
        <v>0</v>
      </c>
    </row>
    <row r="294" spans="1:7" ht="15.75">
      <c r="A294" s="8">
        <v>289</v>
      </c>
      <c r="B294" s="29">
        <v>37</v>
      </c>
      <c r="C294" s="30" t="s">
        <v>457</v>
      </c>
      <c r="D294" s="31"/>
      <c r="E294" s="32">
        <v>690</v>
      </c>
      <c r="F294" s="12"/>
      <c r="G294" s="13">
        <f t="shared" si="4"/>
        <v>0</v>
      </c>
    </row>
    <row r="295" spans="1:7" ht="15.75">
      <c r="A295" s="8">
        <v>290</v>
      </c>
      <c r="B295" s="29">
        <v>38</v>
      </c>
      <c r="C295" s="30" t="s">
        <v>458</v>
      </c>
      <c r="D295" s="31"/>
      <c r="E295" s="32">
        <v>690</v>
      </c>
      <c r="F295" s="12"/>
      <c r="G295" s="13">
        <f t="shared" si="4"/>
        <v>0</v>
      </c>
    </row>
    <row r="296" spans="1:7" ht="47.25">
      <c r="A296" s="8">
        <v>291</v>
      </c>
      <c r="B296" s="29">
        <v>39</v>
      </c>
      <c r="C296" s="30" t="s">
        <v>459</v>
      </c>
      <c r="D296" s="31"/>
      <c r="E296" s="32">
        <v>340</v>
      </c>
      <c r="F296" s="12"/>
      <c r="G296" s="13">
        <f t="shared" si="4"/>
        <v>0</v>
      </c>
    </row>
    <row r="297" spans="1:7" ht="31.5">
      <c r="A297" s="8">
        <v>292</v>
      </c>
      <c r="B297" s="29">
        <v>40</v>
      </c>
      <c r="C297" s="30" t="s">
        <v>460</v>
      </c>
      <c r="D297" s="31"/>
      <c r="E297" s="32">
        <v>409</v>
      </c>
      <c r="F297" s="12"/>
      <c r="G297" s="13">
        <f t="shared" si="4"/>
        <v>0</v>
      </c>
    </row>
    <row r="298" spans="1:7" ht="31.5">
      <c r="A298" s="8">
        <v>293</v>
      </c>
      <c r="B298" s="29">
        <v>41</v>
      </c>
      <c r="C298" s="33" t="s">
        <v>461</v>
      </c>
      <c r="D298" s="31"/>
      <c r="E298" s="32">
        <v>204.48</v>
      </c>
      <c r="F298" s="12"/>
      <c r="G298" s="13">
        <f t="shared" si="4"/>
        <v>0</v>
      </c>
    </row>
    <row r="299" spans="1:7" ht="31.5">
      <c r="A299" s="8">
        <v>294</v>
      </c>
      <c r="B299" s="29">
        <v>42</v>
      </c>
      <c r="C299" s="30" t="s">
        <v>462</v>
      </c>
      <c r="D299" s="31"/>
      <c r="E299" s="32">
        <v>204.48</v>
      </c>
      <c r="F299" s="12"/>
      <c r="G299" s="13">
        <f t="shared" si="4"/>
        <v>0</v>
      </c>
    </row>
    <row r="300" spans="1:7" ht="63">
      <c r="A300" s="8">
        <v>295</v>
      </c>
      <c r="B300" s="29">
        <v>43</v>
      </c>
      <c r="C300" s="30" t="s">
        <v>463</v>
      </c>
      <c r="D300" s="31"/>
      <c r="E300" s="32">
        <v>349.5</v>
      </c>
      <c r="F300" s="12"/>
      <c r="G300" s="13">
        <f t="shared" si="4"/>
        <v>0</v>
      </c>
    </row>
    <row r="301" spans="1:7" ht="63">
      <c r="A301" s="8">
        <v>296</v>
      </c>
      <c r="B301" s="29">
        <v>44</v>
      </c>
      <c r="C301" s="30" t="s">
        <v>464</v>
      </c>
      <c r="D301" s="31"/>
      <c r="E301" s="32">
        <v>133.57</v>
      </c>
      <c r="F301" s="12"/>
      <c r="G301" s="13">
        <f t="shared" si="4"/>
        <v>0</v>
      </c>
    </row>
    <row r="302" spans="1:7" ht="78.75">
      <c r="A302" s="8">
        <v>297</v>
      </c>
      <c r="B302" s="29">
        <v>45</v>
      </c>
      <c r="C302" s="30" t="s">
        <v>8</v>
      </c>
      <c r="D302" s="31"/>
      <c r="E302" s="32">
        <v>1461.05</v>
      </c>
      <c r="F302" s="12"/>
      <c r="G302" s="13">
        <f t="shared" si="4"/>
        <v>0</v>
      </c>
    </row>
    <row r="303" spans="1:7" ht="78.75">
      <c r="A303" s="8">
        <v>298</v>
      </c>
      <c r="B303" s="29">
        <v>46</v>
      </c>
      <c r="C303" s="30" t="s">
        <v>9</v>
      </c>
      <c r="D303" s="31"/>
      <c r="E303" s="32">
        <v>905.28</v>
      </c>
      <c r="F303" s="12"/>
      <c r="G303" s="13">
        <f t="shared" si="4"/>
        <v>0</v>
      </c>
    </row>
    <row r="304" spans="1:7" ht="141.75">
      <c r="A304" s="8">
        <v>299</v>
      </c>
      <c r="B304" s="29">
        <v>47</v>
      </c>
      <c r="C304" s="50" t="s">
        <v>10</v>
      </c>
      <c r="D304" s="31"/>
      <c r="E304" s="32">
        <v>1245.12</v>
      </c>
      <c r="F304" s="12"/>
      <c r="G304" s="13">
        <f t="shared" si="4"/>
        <v>0</v>
      </c>
    </row>
    <row r="305" spans="1:7" ht="78.75">
      <c r="A305" s="8">
        <v>300</v>
      </c>
      <c r="B305" s="29">
        <v>48</v>
      </c>
      <c r="C305" s="30" t="s">
        <v>11</v>
      </c>
      <c r="D305" s="31"/>
      <c r="E305" s="32">
        <v>689.35</v>
      </c>
      <c r="F305" s="12"/>
      <c r="G305" s="13">
        <f t="shared" si="4"/>
        <v>0</v>
      </c>
    </row>
    <row r="306" spans="1:7" ht="78.75">
      <c r="A306" s="8">
        <v>301</v>
      </c>
      <c r="B306" s="29">
        <v>49</v>
      </c>
      <c r="C306" s="30" t="s">
        <v>466</v>
      </c>
      <c r="D306" s="31"/>
      <c r="E306" s="32">
        <v>200</v>
      </c>
      <c r="F306" s="12"/>
      <c r="G306" s="13">
        <f t="shared" si="4"/>
        <v>0</v>
      </c>
    </row>
    <row r="307" spans="1:7" ht="110.25">
      <c r="A307" s="8">
        <v>302</v>
      </c>
      <c r="B307" s="29">
        <v>50</v>
      </c>
      <c r="C307" s="30" t="s">
        <v>467</v>
      </c>
      <c r="D307" s="31"/>
      <c r="E307" s="32">
        <v>960</v>
      </c>
      <c r="F307" s="12"/>
      <c r="G307" s="13">
        <f t="shared" si="4"/>
        <v>0</v>
      </c>
    </row>
    <row r="308" spans="1:7" ht="94.5">
      <c r="A308" s="8">
        <v>303</v>
      </c>
      <c r="B308" s="29">
        <v>51</v>
      </c>
      <c r="C308" s="30" t="s">
        <v>468</v>
      </c>
      <c r="D308" s="31"/>
      <c r="E308" s="32">
        <v>1200</v>
      </c>
      <c r="F308" s="12"/>
      <c r="G308" s="13">
        <f t="shared" si="4"/>
        <v>0</v>
      </c>
    </row>
    <row r="309" spans="1:7" ht="31.5">
      <c r="A309" s="8">
        <v>304</v>
      </c>
      <c r="B309" s="29">
        <v>52</v>
      </c>
      <c r="C309" s="30" t="s">
        <v>469</v>
      </c>
      <c r="D309" s="31"/>
      <c r="E309" s="32">
        <v>309</v>
      </c>
      <c r="F309" s="12"/>
      <c r="G309" s="13">
        <f t="shared" si="4"/>
        <v>0</v>
      </c>
    </row>
    <row r="310" spans="1:7" ht="63">
      <c r="A310" s="8">
        <v>305</v>
      </c>
      <c r="B310" s="29">
        <v>53</v>
      </c>
      <c r="C310" s="30" t="s">
        <v>470</v>
      </c>
      <c r="D310" s="31"/>
      <c r="E310" s="32">
        <v>327</v>
      </c>
      <c r="F310" s="12"/>
      <c r="G310" s="13">
        <f t="shared" si="4"/>
        <v>0</v>
      </c>
    </row>
    <row r="311" spans="1:7" ht="47.25">
      <c r="A311" s="8">
        <v>306</v>
      </c>
      <c r="B311" s="29">
        <v>54</v>
      </c>
      <c r="C311" s="30" t="s">
        <v>473</v>
      </c>
      <c r="D311" s="31"/>
      <c r="E311" s="32">
        <v>394</v>
      </c>
      <c r="F311" s="12"/>
      <c r="G311" s="13">
        <f t="shared" si="4"/>
        <v>0</v>
      </c>
    </row>
    <row r="312" spans="1:7" ht="31.5">
      <c r="A312" s="8">
        <v>307</v>
      </c>
      <c r="B312" s="29">
        <v>55</v>
      </c>
      <c r="C312" s="30" t="s">
        <v>474</v>
      </c>
      <c r="D312" s="31"/>
      <c r="E312" s="32">
        <v>519.43</v>
      </c>
      <c r="F312" s="12"/>
      <c r="G312" s="13">
        <f t="shared" si="4"/>
        <v>0</v>
      </c>
    </row>
    <row r="313" spans="1:7" ht="47.25">
      <c r="A313" s="8">
        <v>308</v>
      </c>
      <c r="B313" s="29">
        <v>56</v>
      </c>
      <c r="C313" s="30" t="s">
        <v>475</v>
      </c>
      <c r="D313" s="31"/>
      <c r="E313" s="32">
        <v>412</v>
      </c>
      <c r="F313" s="12"/>
      <c r="G313" s="13">
        <f t="shared" si="4"/>
        <v>0</v>
      </c>
    </row>
    <row r="314" spans="1:7" ht="15.75">
      <c r="A314" s="8">
        <v>309</v>
      </c>
      <c r="B314" s="29">
        <v>57</v>
      </c>
      <c r="C314" s="30" t="s">
        <v>476</v>
      </c>
      <c r="D314" s="31"/>
      <c r="E314" s="32">
        <v>150</v>
      </c>
      <c r="F314" s="12"/>
      <c r="G314" s="13">
        <f t="shared" si="4"/>
        <v>0</v>
      </c>
    </row>
    <row r="315" spans="1:7" ht="31.5">
      <c r="A315" s="8">
        <v>310</v>
      </c>
      <c r="B315" s="29">
        <v>58</v>
      </c>
      <c r="C315" s="30" t="s">
        <v>477</v>
      </c>
      <c r="D315" s="31"/>
      <c r="E315" s="32">
        <v>690</v>
      </c>
      <c r="F315" s="12"/>
      <c r="G315" s="13">
        <f t="shared" si="4"/>
        <v>0</v>
      </c>
    </row>
    <row r="316" spans="1:7" ht="31.5">
      <c r="A316" s="8">
        <v>311</v>
      </c>
      <c r="B316" s="29">
        <v>59</v>
      </c>
      <c r="C316" s="30" t="s">
        <v>478</v>
      </c>
      <c r="D316" s="31"/>
      <c r="E316" s="32">
        <v>130</v>
      </c>
      <c r="F316" s="12"/>
      <c r="G316" s="13">
        <f t="shared" si="4"/>
        <v>0</v>
      </c>
    </row>
    <row r="317" spans="1:7" ht="63">
      <c r="A317" s="8">
        <v>312</v>
      </c>
      <c r="B317" s="29">
        <v>60</v>
      </c>
      <c r="C317" s="33" t="s">
        <v>479</v>
      </c>
      <c r="D317" s="31"/>
      <c r="E317" s="32">
        <v>200</v>
      </c>
      <c r="F317" s="12"/>
      <c r="G317" s="13">
        <f t="shared" si="4"/>
        <v>0</v>
      </c>
    </row>
    <row r="318" spans="1:7" ht="31.5">
      <c r="A318" s="8">
        <v>313</v>
      </c>
      <c r="B318" s="29">
        <v>61</v>
      </c>
      <c r="C318" s="33" t="s">
        <v>480</v>
      </c>
      <c r="D318" s="31"/>
      <c r="E318" s="32">
        <v>200</v>
      </c>
      <c r="F318" s="12"/>
      <c r="G318" s="13">
        <f t="shared" si="4"/>
        <v>0</v>
      </c>
    </row>
    <row r="319" spans="1:7" ht="15.75">
      <c r="A319" s="8">
        <v>314</v>
      </c>
      <c r="B319" s="29">
        <v>62</v>
      </c>
      <c r="C319" s="33" t="s">
        <v>481</v>
      </c>
      <c r="D319" s="31"/>
      <c r="E319" s="32">
        <v>200</v>
      </c>
      <c r="F319" s="12"/>
      <c r="G319" s="13">
        <f t="shared" si="4"/>
        <v>0</v>
      </c>
    </row>
    <row r="320" spans="1:7" ht="15.75">
      <c r="A320" s="8">
        <v>315</v>
      </c>
      <c r="B320" s="29">
        <v>63</v>
      </c>
      <c r="C320" s="33" t="s">
        <v>482</v>
      </c>
      <c r="D320" s="31"/>
      <c r="E320" s="32">
        <v>238</v>
      </c>
      <c r="F320" s="12"/>
      <c r="G320" s="13">
        <f t="shared" si="4"/>
        <v>0</v>
      </c>
    </row>
    <row r="321" spans="1:7" ht="15.75">
      <c r="A321" s="8">
        <v>316</v>
      </c>
      <c r="B321" s="29">
        <v>64</v>
      </c>
      <c r="C321" s="33" t="s">
        <v>465</v>
      </c>
      <c r="D321" s="31"/>
      <c r="E321" s="32">
        <v>1409</v>
      </c>
      <c r="F321" s="12"/>
      <c r="G321" s="13">
        <f t="shared" si="4"/>
        <v>0</v>
      </c>
    </row>
    <row r="322" spans="1:7" ht="63">
      <c r="A322" s="8">
        <v>317</v>
      </c>
      <c r="B322" s="29">
        <v>65</v>
      </c>
      <c r="C322" s="33" t="s">
        <v>440</v>
      </c>
      <c r="D322" s="31"/>
      <c r="E322" s="32">
        <v>1999.36</v>
      </c>
      <c r="F322" s="12"/>
      <c r="G322" s="13">
        <f t="shared" si="4"/>
        <v>0</v>
      </c>
    </row>
    <row r="323" spans="1:7" ht="15.75">
      <c r="A323" s="8">
        <v>318</v>
      </c>
      <c r="B323" s="29">
        <v>66</v>
      </c>
      <c r="C323" s="31" t="s">
        <v>12</v>
      </c>
      <c r="D323" s="31"/>
      <c r="E323" s="45">
        <v>900</v>
      </c>
      <c r="F323" s="46"/>
      <c r="G323" s="13">
        <f t="shared" si="4"/>
        <v>0</v>
      </c>
    </row>
    <row r="324" spans="1:7" ht="15.75">
      <c r="A324" s="8">
        <v>319</v>
      </c>
      <c r="B324" s="51">
        <v>67</v>
      </c>
      <c r="C324" s="47" t="s">
        <v>5</v>
      </c>
      <c r="D324" s="47"/>
      <c r="E324" s="45">
        <v>413.75</v>
      </c>
      <c r="F324" s="46"/>
      <c r="G324" s="13">
        <f t="shared" si="4"/>
        <v>0</v>
      </c>
    </row>
    <row r="325" spans="1:7" ht="63">
      <c r="A325" s="8">
        <v>320</v>
      </c>
      <c r="B325" s="51">
        <v>1</v>
      </c>
      <c r="C325" s="47" t="s">
        <v>6</v>
      </c>
      <c r="D325" s="47" t="s">
        <v>7</v>
      </c>
      <c r="E325" s="45">
        <v>409</v>
      </c>
      <c r="F325" s="46"/>
      <c r="G325" s="13">
        <f t="shared" si="4"/>
        <v>0</v>
      </c>
    </row>
    <row r="326" spans="1:7" ht="63">
      <c r="A326" s="8">
        <v>321</v>
      </c>
      <c r="B326" s="29">
        <v>2</v>
      </c>
      <c r="C326" s="47" t="s">
        <v>302</v>
      </c>
      <c r="D326" s="47" t="s">
        <v>330</v>
      </c>
      <c r="E326" s="45">
        <v>258.39</v>
      </c>
      <c r="F326" s="46"/>
      <c r="G326" s="13">
        <f t="shared" si="4"/>
        <v>0</v>
      </c>
    </row>
    <row r="327" spans="1:7" ht="80.25" customHeight="1">
      <c r="A327" s="8">
        <v>322</v>
      </c>
      <c r="B327" s="29">
        <v>3</v>
      </c>
      <c r="C327" s="47" t="s">
        <v>303</v>
      </c>
      <c r="D327" s="47" t="s">
        <v>331</v>
      </c>
      <c r="E327" s="45">
        <v>121.8</v>
      </c>
      <c r="F327" s="46"/>
      <c r="G327" s="13">
        <f aca="true" t="shared" si="5" ref="G327:G366">E327*F327</f>
        <v>0</v>
      </c>
    </row>
    <row r="328" spans="1:7" ht="63">
      <c r="A328" s="8">
        <v>323</v>
      </c>
      <c r="B328" s="29">
        <v>4</v>
      </c>
      <c r="C328" s="47" t="s">
        <v>304</v>
      </c>
      <c r="D328" s="47" t="s">
        <v>332</v>
      </c>
      <c r="E328" s="45">
        <v>793.75</v>
      </c>
      <c r="F328" s="46"/>
      <c r="G328" s="13">
        <f t="shared" si="5"/>
        <v>0</v>
      </c>
    </row>
    <row r="329" spans="1:7" ht="63">
      <c r="A329" s="8">
        <v>324</v>
      </c>
      <c r="B329" s="29">
        <v>5</v>
      </c>
      <c r="C329" s="47" t="s">
        <v>305</v>
      </c>
      <c r="D329" s="47" t="s">
        <v>333</v>
      </c>
      <c r="E329" s="45">
        <v>470</v>
      </c>
      <c r="F329" s="46"/>
      <c r="G329" s="13">
        <f t="shared" si="5"/>
        <v>0</v>
      </c>
    </row>
    <row r="330" spans="1:7" ht="47.25">
      <c r="A330" s="8">
        <v>325</v>
      </c>
      <c r="B330" s="29">
        <v>6</v>
      </c>
      <c r="C330" s="47" t="s">
        <v>306</v>
      </c>
      <c r="D330" s="47" t="s">
        <v>334</v>
      </c>
      <c r="E330" s="45">
        <v>391</v>
      </c>
      <c r="F330" s="46"/>
      <c r="G330" s="13">
        <f t="shared" si="5"/>
        <v>0</v>
      </c>
    </row>
    <row r="331" spans="1:7" ht="47.25" customHeight="1">
      <c r="A331" s="8">
        <v>326</v>
      </c>
      <c r="B331" s="29">
        <v>7</v>
      </c>
      <c r="C331" s="47" t="s">
        <v>307</v>
      </c>
      <c r="D331" s="47" t="s">
        <v>335</v>
      </c>
      <c r="E331" s="45">
        <v>391</v>
      </c>
      <c r="F331" s="46"/>
      <c r="G331" s="13">
        <f t="shared" si="5"/>
        <v>0</v>
      </c>
    </row>
    <row r="332" spans="1:7" ht="47.25">
      <c r="A332" s="8">
        <v>327</v>
      </c>
      <c r="B332" s="29">
        <v>8</v>
      </c>
      <c r="C332" s="47" t="s">
        <v>308</v>
      </c>
      <c r="D332" s="47" t="s">
        <v>336</v>
      </c>
      <c r="E332" s="45">
        <v>500.25</v>
      </c>
      <c r="F332" s="46"/>
      <c r="G332" s="13">
        <f t="shared" si="5"/>
        <v>0</v>
      </c>
    </row>
    <row r="333" spans="1:7" ht="47.25">
      <c r="A333" s="8">
        <v>328</v>
      </c>
      <c r="B333" s="29">
        <v>9</v>
      </c>
      <c r="C333" s="47" t="s">
        <v>309</v>
      </c>
      <c r="D333" s="47" t="s">
        <v>337</v>
      </c>
      <c r="E333" s="45">
        <v>95.52</v>
      </c>
      <c r="F333" s="46"/>
      <c r="G333" s="13">
        <f t="shared" si="5"/>
        <v>0</v>
      </c>
    </row>
    <row r="334" spans="1:7" ht="78.75">
      <c r="A334" s="8">
        <v>329</v>
      </c>
      <c r="B334" s="29">
        <v>10</v>
      </c>
      <c r="C334" s="47" t="s">
        <v>310</v>
      </c>
      <c r="D334" s="47" t="s">
        <v>338</v>
      </c>
      <c r="E334" s="45">
        <v>283.28</v>
      </c>
      <c r="F334" s="46"/>
      <c r="G334" s="13">
        <f t="shared" si="5"/>
        <v>0</v>
      </c>
    </row>
    <row r="335" spans="1:7" ht="47.25">
      <c r="A335" s="8">
        <v>330</v>
      </c>
      <c r="B335" s="29">
        <v>11</v>
      </c>
      <c r="C335" s="47" t="s">
        <v>311</v>
      </c>
      <c r="D335" s="47" t="s">
        <v>339</v>
      </c>
      <c r="E335" s="45">
        <v>61.62</v>
      </c>
      <c r="F335" s="46"/>
      <c r="G335" s="13">
        <f t="shared" si="5"/>
        <v>0</v>
      </c>
    </row>
    <row r="336" spans="1:7" ht="48" customHeight="1">
      <c r="A336" s="8">
        <v>331</v>
      </c>
      <c r="B336" s="29">
        <v>12</v>
      </c>
      <c r="C336" s="47" t="s">
        <v>312</v>
      </c>
      <c r="D336" s="47" t="s">
        <v>340</v>
      </c>
      <c r="E336" s="45">
        <v>230</v>
      </c>
      <c r="F336" s="46"/>
      <c r="G336" s="13">
        <f t="shared" si="5"/>
        <v>0</v>
      </c>
    </row>
    <row r="337" spans="1:7" ht="94.5">
      <c r="A337" s="8">
        <v>332</v>
      </c>
      <c r="B337" s="29">
        <v>13</v>
      </c>
      <c r="C337" s="47" t="s">
        <v>313</v>
      </c>
      <c r="D337" s="47" t="s">
        <v>341</v>
      </c>
      <c r="E337" s="45">
        <v>780.25</v>
      </c>
      <c r="F337" s="46"/>
      <c r="G337" s="13">
        <f t="shared" si="5"/>
        <v>0</v>
      </c>
    </row>
    <row r="338" spans="1:7" ht="126">
      <c r="A338" s="8">
        <v>333</v>
      </c>
      <c r="B338" s="29">
        <v>14</v>
      </c>
      <c r="C338" s="47" t="s">
        <v>314</v>
      </c>
      <c r="D338" s="47" t="s">
        <v>342</v>
      </c>
      <c r="E338" s="45">
        <v>216.11</v>
      </c>
      <c r="F338" s="46"/>
      <c r="G338" s="13">
        <f t="shared" si="5"/>
        <v>0</v>
      </c>
    </row>
    <row r="339" spans="1:7" ht="127.5" customHeight="1">
      <c r="A339" s="8">
        <v>334</v>
      </c>
      <c r="B339" s="29">
        <v>15</v>
      </c>
      <c r="C339" s="47" t="s">
        <v>315</v>
      </c>
      <c r="D339" s="48" t="s">
        <v>343</v>
      </c>
      <c r="E339" s="45">
        <v>246.11</v>
      </c>
      <c r="F339" s="46"/>
      <c r="G339" s="13">
        <f t="shared" si="5"/>
        <v>0</v>
      </c>
    </row>
    <row r="340" spans="1:7" ht="84" customHeight="1">
      <c r="A340" s="8">
        <v>335</v>
      </c>
      <c r="B340" s="29">
        <v>16</v>
      </c>
      <c r="C340" s="47" t="s">
        <v>316</v>
      </c>
      <c r="D340" s="48" t="s">
        <v>344</v>
      </c>
      <c r="E340" s="45">
        <v>276.11</v>
      </c>
      <c r="F340" s="46"/>
      <c r="G340" s="13">
        <f t="shared" si="5"/>
        <v>0</v>
      </c>
    </row>
    <row r="341" spans="1:7" ht="65.25" customHeight="1">
      <c r="A341" s="8">
        <v>336</v>
      </c>
      <c r="B341" s="29">
        <v>17</v>
      </c>
      <c r="C341" s="47" t="s">
        <v>317</v>
      </c>
      <c r="D341" s="48" t="s">
        <v>345</v>
      </c>
      <c r="E341" s="45">
        <v>559</v>
      </c>
      <c r="F341" s="46"/>
      <c r="G341" s="13">
        <f t="shared" si="5"/>
        <v>0</v>
      </c>
    </row>
    <row r="342" spans="1:7" ht="110.25">
      <c r="A342" s="8">
        <v>337</v>
      </c>
      <c r="B342" s="29">
        <v>18</v>
      </c>
      <c r="C342" s="47" t="s">
        <v>13</v>
      </c>
      <c r="D342" s="47" t="s">
        <v>160</v>
      </c>
      <c r="E342" s="4">
        <v>670.39</v>
      </c>
      <c r="F342" s="46"/>
      <c r="G342" s="13">
        <f t="shared" si="5"/>
        <v>0</v>
      </c>
    </row>
    <row r="343" spans="1:7" ht="78.75">
      <c r="A343" s="8">
        <v>338</v>
      </c>
      <c r="B343" s="29">
        <v>19</v>
      </c>
      <c r="C343" s="47" t="s">
        <v>161</v>
      </c>
      <c r="D343" s="47" t="s">
        <v>162</v>
      </c>
      <c r="E343" s="49">
        <v>427.26</v>
      </c>
      <c r="F343" s="46"/>
      <c r="G343" s="13">
        <f t="shared" si="5"/>
        <v>0</v>
      </c>
    </row>
    <row r="344" spans="1:7" ht="63">
      <c r="A344" s="8">
        <v>339</v>
      </c>
      <c r="B344" s="29">
        <v>20</v>
      </c>
      <c r="C344" s="47" t="s">
        <v>163</v>
      </c>
      <c r="D344" s="47" t="s">
        <v>164</v>
      </c>
      <c r="E344" s="49">
        <v>336.05</v>
      </c>
      <c r="F344" s="46"/>
      <c r="G344" s="13">
        <f t="shared" si="5"/>
        <v>0</v>
      </c>
    </row>
    <row r="345" spans="1:7" ht="78.75">
      <c r="A345" s="8">
        <v>340</v>
      </c>
      <c r="B345" s="29">
        <v>21</v>
      </c>
      <c r="C345" s="47" t="s">
        <v>165</v>
      </c>
      <c r="D345" s="47" t="s">
        <v>166</v>
      </c>
      <c r="E345" s="49">
        <v>914.02</v>
      </c>
      <c r="F345" s="46"/>
      <c r="G345" s="13">
        <f t="shared" si="5"/>
        <v>0</v>
      </c>
    </row>
    <row r="346" spans="1:7" ht="63">
      <c r="A346" s="8">
        <v>341</v>
      </c>
      <c r="B346" s="29">
        <v>22</v>
      </c>
      <c r="C346" s="47" t="s">
        <v>167</v>
      </c>
      <c r="D346" s="47" t="s">
        <v>168</v>
      </c>
      <c r="E346" s="49">
        <v>822.05</v>
      </c>
      <c r="F346" s="46"/>
      <c r="G346" s="13">
        <f t="shared" si="5"/>
        <v>0</v>
      </c>
    </row>
    <row r="347" spans="1:7" ht="78.75">
      <c r="A347" s="8">
        <v>342</v>
      </c>
      <c r="B347" s="29">
        <v>23</v>
      </c>
      <c r="C347" s="47" t="s">
        <v>169</v>
      </c>
      <c r="D347" s="47" t="s">
        <v>170</v>
      </c>
      <c r="E347" s="45">
        <v>608.92</v>
      </c>
      <c r="F347" s="46"/>
      <c r="G347" s="13">
        <f t="shared" si="5"/>
        <v>0</v>
      </c>
    </row>
    <row r="348" spans="1:7" ht="63">
      <c r="A348" s="8">
        <v>343</v>
      </c>
      <c r="B348" s="29">
        <v>24</v>
      </c>
      <c r="C348" s="47" t="s">
        <v>171</v>
      </c>
      <c r="D348" s="47" t="s">
        <v>172</v>
      </c>
      <c r="E348" s="45">
        <v>531.15</v>
      </c>
      <c r="F348" s="46"/>
      <c r="G348" s="13">
        <f t="shared" si="5"/>
        <v>0</v>
      </c>
    </row>
    <row r="349" spans="1:7" ht="78.75">
      <c r="A349" s="8">
        <v>344</v>
      </c>
      <c r="B349" s="29">
        <v>25</v>
      </c>
      <c r="C349" s="47" t="s">
        <v>173</v>
      </c>
      <c r="D349" s="47" t="s">
        <v>174</v>
      </c>
      <c r="E349" s="45">
        <v>401.26</v>
      </c>
      <c r="F349" s="46"/>
      <c r="G349" s="13">
        <f t="shared" si="5"/>
        <v>0</v>
      </c>
    </row>
    <row r="350" spans="1:7" ht="63">
      <c r="A350" s="8">
        <v>345</v>
      </c>
      <c r="B350" s="29">
        <v>26</v>
      </c>
      <c r="C350" s="47" t="s">
        <v>175</v>
      </c>
      <c r="D350" s="47" t="s">
        <v>176</v>
      </c>
      <c r="E350" s="45">
        <v>309.81</v>
      </c>
      <c r="F350" s="46"/>
      <c r="G350" s="13">
        <f t="shared" si="5"/>
        <v>0</v>
      </c>
    </row>
    <row r="351" spans="1:7" ht="78.75">
      <c r="A351" s="8">
        <v>346</v>
      </c>
      <c r="B351" s="29">
        <v>27</v>
      </c>
      <c r="C351" s="47" t="s">
        <v>177</v>
      </c>
      <c r="D351" s="47" t="s">
        <v>178</v>
      </c>
      <c r="E351" s="45">
        <v>873.02</v>
      </c>
      <c r="F351" s="46"/>
      <c r="G351" s="13">
        <f t="shared" si="5"/>
        <v>0</v>
      </c>
    </row>
    <row r="352" spans="1:7" ht="78.75">
      <c r="A352" s="8">
        <v>347</v>
      </c>
      <c r="B352" s="29">
        <v>28</v>
      </c>
      <c r="C352" s="47" t="s">
        <v>179</v>
      </c>
      <c r="D352" s="47" t="s">
        <v>180</v>
      </c>
      <c r="E352" s="45">
        <v>781.05</v>
      </c>
      <c r="F352" s="46"/>
      <c r="G352" s="13">
        <f t="shared" si="5"/>
        <v>0</v>
      </c>
    </row>
    <row r="353" spans="1:7" ht="78.75">
      <c r="A353" s="8">
        <v>348</v>
      </c>
      <c r="B353" s="29">
        <v>29</v>
      </c>
      <c r="C353" s="47" t="s">
        <v>181</v>
      </c>
      <c r="D353" s="47" t="s">
        <v>182</v>
      </c>
      <c r="E353" s="45">
        <v>572.92</v>
      </c>
      <c r="F353" s="46"/>
      <c r="G353" s="13">
        <f t="shared" si="5"/>
        <v>0</v>
      </c>
    </row>
    <row r="354" spans="1:7" ht="63">
      <c r="A354" s="8">
        <v>349</v>
      </c>
      <c r="B354" s="29">
        <v>30</v>
      </c>
      <c r="C354" s="47" t="s">
        <v>183</v>
      </c>
      <c r="D354" s="47" t="s">
        <v>184</v>
      </c>
      <c r="E354" s="45">
        <v>495.15</v>
      </c>
      <c r="F354" s="46"/>
      <c r="G354" s="13">
        <f t="shared" si="5"/>
        <v>0</v>
      </c>
    </row>
    <row r="355" spans="1:7" ht="252">
      <c r="A355" s="8">
        <v>350</v>
      </c>
      <c r="B355" s="29">
        <v>1</v>
      </c>
      <c r="C355" s="47" t="s">
        <v>318</v>
      </c>
      <c r="D355" s="48" t="s">
        <v>347</v>
      </c>
      <c r="E355" s="45">
        <v>632.41</v>
      </c>
      <c r="F355" s="46"/>
      <c r="G355" s="13">
        <f t="shared" si="5"/>
        <v>0</v>
      </c>
    </row>
    <row r="356" spans="1:7" ht="268.5" customHeight="1">
      <c r="A356" s="8">
        <v>351</v>
      </c>
      <c r="B356" s="29">
        <v>2</v>
      </c>
      <c r="C356" s="47" t="s">
        <v>319</v>
      </c>
      <c r="D356" s="48" t="s">
        <v>348</v>
      </c>
      <c r="E356" s="45">
        <v>388.46</v>
      </c>
      <c r="F356" s="46"/>
      <c r="G356" s="13">
        <f t="shared" si="5"/>
        <v>0</v>
      </c>
    </row>
    <row r="357" spans="1:7" ht="241.5" customHeight="1">
      <c r="A357" s="8">
        <v>352</v>
      </c>
      <c r="B357" s="29">
        <v>3</v>
      </c>
      <c r="C357" s="31" t="s">
        <v>320</v>
      </c>
      <c r="D357" s="47" t="s">
        <v>349</v>
      </c>
      <c r="E357" s="45">
        <v>552</v>
      </c>
      <c r="F357" s="46"/>
      <c r="G357" s="13">
        <f t="shared" si="5"/>
        <v>0</v>
      </c>
    </row>
    <row r="358" spans="1:7" ht="78.75">
      <c r="A358" s="8">
        <v>353</v>
      </c>
      <c r="B358" s="29">
        <v>4</v>
      </c>
      <c r="C358" s="47" t="s">
        <v>321</v>
      </c>
      <c r="D358" s="47" t="s">
        <v>350</v>
      </c>
      <c r="E358" s="45">
        <v>141.23</v>
      </c>
      <c r="F358" s="46"/>
      <c r="G358" s="13">
        <f t="shared" si="5"/>
        <v>0</v>
      </c>
    </row>
    <row r="359" spans="1:7" ht="96" customHeight="1">
      <c r="A359" s="8">
        <v>354</v>
      </c>
      <c r="B359" s="29">
        <v>5</v>
      </c>
      <c r="C359" s="47" t="s">
        <v>322</v>
      </c>
      <c r="D359" s="47" t="s">
        <v>351</v>
      </c>
      <c r="E359" s="45">
        <v>142.99</v>
      </c>
      <c r="F359" s="46"/>
      <c r="G359" s="13">
        <f t="shared" si="5"/>
        <v>0</v>
      </c>
    </row>
    <row r="360" spans="1:7" ht="47.25">
      <c r="A360" s="8">
        <v>355</v>
      </c>
      <c r="B360" s="29">
        <v>6</v>
      </c>
      <c r="C360" s="47" t="s">
        <v>324</v>
      </c>
      <c r="D360" s="47" t="s">
        <v>352</v>
      </c>
      <c r="E360" s="45">
        <v>142</v>
      </c>
      <c r="F360" s="46"/>
      <c r="G360" s="13">
        <f t="shared" si="5"/>
        <v>0</v>
      </c>
    </row>
    <row r="361" spans="1:7" ht="47.25">
      <c r="A361" s="8">
        <v>356</v>
      </c>
      <c r="B361" s="29">
        <v>7</v>
      </c>
      <c r="C361" s="47" t="s">
        <v>325</v>
      </c>
      <c r="D361" s="47" t="s">
        <v>353</v>
      </c>
      <c r="E361" s="45">
        <v>102</v>
      </c>
      <c r="F361" s="46"/>
      <c r="G361" s="13">
        <f t="shared" si="5"/>
        <v>0</v>
      </c>
    </row>
    <row r="362" spans="1:7" ht="47.25">
      <c r="A362" s="8">
        <v>357</v>
      </c>
      <c r="B362" s="29">
        <v>8</v>
      </c>
      <c r="C362" s="47" t="s">
        <v>326</v>
      </c>
      <c r="D362" s="47" t="s">
        <v>354</v>
      </c>
      <c r="E362" s="45">
        <v>182</v>
      </c>
      <c r="F362" s="46"/>
      <c r="G362" s="13">
        <f t="shared" si="5"/>
        <v>0</v>
      </c>
    </row>
    <row r="363" spans="1:7" ht="78.75">
      <c r="A363" s="8">
        <v>358</v>
      </c>
      <c r="B363" s="29">
        <v>9</v>
      </c>
      <c r="C363" s="47" t="s">
        <v>327</v>
      </c>
      <c r="D363" s="47" t="s">
        <v>355</v>
      </c>
      <c r="E363" s="45">
        <v>171.24</v>
      </c>
      <c r="F363" s="46"/>
      <c r="G363" s="13">
        <f t="shared" si="5"/>
        <v>0</v>
      </c>
    </row>
    <row r="364" spans="1:7" ht="94.5">
      <c r="A364" s="8">
        <v>359</v>
      </c>
      <c r="B364" s="29">
        <v>10</v>
      </c>
      <c r="C364" s="47" t="s">
        <v>328</v>
      </c>
      <c r="D364" s="47" t="s">
        <v>356</v>
      </c>
      <c r="E364" s="45">
        <v>211.24</v>
      </c>
      <c r="F364" s="46"/>
      <c r="G364" s="13">
        <f t="shared" si="5"/>
        <v>0</v>
      </c>
    </row>
    <row r="365" spans="1:7" ht="77.25" customHeight="1">
      <c r="A365" s="8">
        <v>360</v>
      </c>
      <c r="B365" s="29">
        <v>11</v>
      </c>
      <c r="C365" s="47" t="s">
        <v>329</v>
      </c>
      <c r="D365" s="47" t="s">
        <v>357</v>
      </c>
      <c r="E365" s="45">
        <v>217</v>
      </c>
      <c r="F365" s="46"/>
      <c r="G365" s="13">
        <f t="shared" si="5"/>
        <v>0</v>
      </c>
    </row>
    <row r="366" spans="1:7" ht="47.25">
      <c r="A366" s="8">
        <v>361</v>
      </c>
      <c r="B366" s="29">
        <v>12</v>
      </c>
      <c r="C366" s="47" t="s">
        <v>185</v>
      </c>
      <c r="D366" s="47" t="s">
        <v>186</v>
      </c>
      <c r="E366" s="45">
        <v>391.3</v>
      </c>
      <c r="F366" s="46"/>
      <c r="G366" s="13">
        <f t="shared" si="5"/>
        <v>0</v>
      </c>
    </row>
    <row r="367" spans="1:7" s="3" customFormat="1" ht="15.75">
      <c r="A367" s="55" t="s">
        <v>490</v>
      </c>
      <c r="B367" s="56"/>
      <c r="C367" s="56"/>
      <c r="D367" s="57"/>
      <c r="E367" s="32"/>
      <c r="F367" s="34"/>
      <c r="G367" s="35">
        <f>SUM(G6:G366)</f>
        <v>0</v>
      </c>
    </row>
    <row r="368" spans="1:7" s="3" customFormat="1" ht="15.75">
      <c r="A368" t="s">
        <v>187</v>
      </c>
      <c r="B368" s="36"/>
      <c r="C368" s="36"/>
      <c r="D368" s="36"/>
      <c r="E368" s="37"/>
      <c r="F368" s="38"/>
      <c r="G368" s="39"/>
    </row>
    <row r="369" spans="1:7" s="3" customFormat="1" ht="15.75">
      <c r="A369" s="58" t="s">
        <v>14</v>
      </c>
      <c r="B369" s="59"/>
      <c r="C369" s="59"/>
      <c r="D369" s="59"/>
      <c r="E369" s="59"/>
      <c r="F369" s="38"/>
      <c r="G369" s="39"/>
    </row>
    <row r="370" spans="1:7" s="3" customFormat="1" ht="45.75" customHeight="1">
      <c r="A370" s="59"/>
      <c r="B370" s="59"/>
      <c r="C370" s="59"/>
      <c r="D370" s="59"/>
      <c r="E370" s="59"/>
      <c r="F370" s="38"/>
      <c r="G370" s="39"/>
    </row>
    <row r="371" spans="1:7" s="3" customFormat="1" ht="21" customHeight="1">
      <c r="A371" s="36"/>
      <c r="B371" s="36"/>
      <c r="C371" s="36"/>
      <c r="D371" s="36"/>
      <c r="E371" s="37"/>
      <c r="F371" s="38"/>
      <c r="G371" s="39"/>
    </row>
    <row r="372" spans="1:7" s="3" customFormat="1" ht="15.75">
      <c r="A372" s="36"/>
      <c r="B372" s="36"/>
      <c r="C372" s="36"/>
      <c r="D372" s="36"/>
      <c r="E372" s="37"/>
      <c r="F372" s="38"/>
      <c r="G372" s="39"/>
    </row>
    <row r="373" spans="1:6" ht="15.75">
      <c r="A373" s="60" t="s">
        <v>483</v>
      </c>
      <c r="B373" s="60"/>
      <c r="C373" s="60"/>
      <c r="D373" s="60"/>
      <c r="E373" s="60"/>
      <c r="F373" s="40"/>
    </row>
    <row r="374" spans="1:6" ht="15.75">
      <c r="A374" s="61"/>
      <c r="B374" s="61"/>
      <c r="C374" s="61"/>
      <c r="D374" s="61"/>
      <c r="E374" s="61"/>
      <c r="F374" s="41"/>
    </row>
    <row r="375" spans="1:5" ht="15.75">
      <c r="A375" s="52" t="s">
        <v>484</v>
      </c>
      <c r="B375" s="52"/>
      <c r="C375" s="52"/>
      <c r="D375" s="52"/>
      <c r="E375" s="52"/>
    </row>
    <row r="378" spans="1:4" ht="15.75">
      <c r="A378" s="42" t="s">
        <v>485</v>
      </c>
      <c r="B378" s="42"/>
      <c r="C378" s="42"/>
      <c r="D378" s="42"/>
    </row>
    <row r="379" spans="1:4" ht="15.75">
      <c r="A379" s="42"/>
      <c r="B379" s="42"/>
      <c r="C379" s="42"/>
      <c r="D379" s="42"/>
    </row>
    <row r="380" spans="1:4" ht="15.75">
      <c r="A380" s="42" t="s">
        <v>486</v>
      </c>
      <c r="B380" s="42"/>
      <c r="D380" s="42" t="s">
        <v>487</v>
      </c>
    </row>
    <row r="381" spans="1:4" ht="15.75">
      <c r="A381" s="43"/>
      <c r="B381" s="43"/>
      <c r="C381" s="42"/>
      <c r="D381" s="42"/>
    </row>
    <row r="382" spans="1:4" ht="15.75">
      <c r="A382" s="43"/>
      <c r="B382" s="43"/>
      <c r="C382" s="43"/>
      <c r="D382" s="43"/>
    </row>
    <row r="383" spans="1:4" ht="15.75">
      <c r="A383" s="43"/>
      <c r="B383" s="43"/>
      <c r="C383" s="42"/>
      <c r="D383" s="42"/>
    </row>
    <row r="384" spans="1:4" ht="15.75">
      <c r="A384" s="42"/>
      <c r="B384" s="42"/>
      <c r="C384" s="42"/>
      <c r="D384" s="42"/>
    </row>
    <row r="385" spans="1:5" ht="15.75">
      <c r="A385" s="1" t="s">
        <v>346</v>
      </c>
      <c r="C385" s="43"/>
      <c r="D385" s="43" t="s">
        <v>488</v>
      </c>
      <c r="E385" s="43"/>
    </row>
  </sheetData>
  <sheetProtection/>
  <mergeCells count="5">
    <mergeCell ref="A375:E375"/>
    <mergeCell ref="A3:G3"/>
    <mergeCell ref="A367:D367"/>
    <mergeCell ref="A369:E370"/>
    <mergeCell ref="A373:E374"/>
  </mergeCells>
  <printOptions/>
  <pageMargins left="0.42" right="0.16" top="0.24" bottom="0.47" header="0.17" footer="0.18"/>
  <pageSetup fitToHeight="11" fitToWidth="1" horizontalDpi="600" verticalDpi="600" orientation="portrait" paperSize="9" scale="65" r:id="rId1"/>
  <headerFooter alignWithMargins="0">
    <oddFooter>&amp;C&amp;P din &amp;N</oddFooter>
  </headerFooter>
  <rowBreaks count="1" manualBreakCount="1">
    <brk id="35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CASS IASI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anca zidarita</dc:creator>
  <cp:keywords/>
  <dc:description/>
  <cp:lastModifiedBy>mirelaz</cp:lastModifiedBy>
  <cp:lastPrinted>2019-06-20T08:31:03Z</cp:lastPrinted>
  <dcterms:created xsi:type="dcterms:W3CDTF">2013-04-02T07:47:52Z</dcterms:created>
  <dcterms:modified xsi:type="dcterms:W3CDTF">2021-07-02T08:07:38Z</dcterms:modified>
  <cp:category/>
  <cp:version/>
  <cp:contentType/>
  <cp:contentStatus/>
</cp:coreProperties>
</file>